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ontaksessies_2018\Assessment\"/>
    </mc:Choice>
  </mc:AlternateContent>
  <bookViews>
    <workbookView xWindow="0" yWindow="0" windowWidth="28800" windowHeight="12435"/>
  </bookViews>
  <sheets>
    <sheet name="MBAD823" sheetId="1" r:id="rId1"/>
  </sheets>
  <calcPr calcId="152511"/>
</workbook>
</file>

<file path=xl/calcChain.xml><?xml version="1.0" encoding="utf-8"?>
<calcChain xmlns="http://schemas.openxmlformats.org/spreadsheetml/2006/main">
  <c r="L9" i="1" l="1"/>
  <c r="N9" i="1" s="1"/>
  <c r="L10" i="1"/>
  <c r="N10" i="1" s="1"/>
  <c r="L11" i="1"/>
  <c r="N11" i="1" s="1"/>
  <c r="L12" i="1"/>
  <c r="N12" i="1" s="1"/>
  <c r="L13" i="1"/>
  <c r="N13" i="1" s="1"/>
  <c r="L16" i="1"/>
  <c r="N16" i="1" s="1"/>
  <c r="L33" i="1"/>
  <c r="N33" i="1" s="1"/>
  <c r="L34" i="1"/>
  <c r="N34" i="1" s="1"/>
  <c r="L40" i="1"/>
  <c r="N40" i="1" s="1"/>
  <c r="L41" i="1"/>
  <c r="N41" i="1" s="1"/>
  <c r="L42" i="1"/>
  <c r="N42" i="1" s="1"/>
  <c r="K4" i="1"/>
  <c r="L4" i="1"/>
  <c r="N4" i="1" s="1"/>
  <c r="K5" i="1"/>
  <c r="L5" i="1" s="1"/>
  <c r="N5" i="1" s="1"/>
  <c r="K6" i="1"/>
  <c r="L6" i="1" s="1"/>
  <c r="N6" i="1" s="1"/>
  <c r="K7" i="1"/>
  <c r="L7" i="1" s="1"/>
  <c r="N7" i="1" s="1"/>
  <c r="K8" i="1"/>
  <c r="L8" i="1" s="1"/>
  <c r="N8" i="1" s="1"/>
  <c r="K9" i="1"/>
  <c r="K10" i="1"/>
  <c r="K11" i="1"/>
  <c r="K12" i="1"/>
  <c r="K13" i="1"/>
  <c r="K14" i="1"/>
  <c r="L14" i="1" s="1"/>
  <c r="N14" i="1" s="1"/>
  <c r="K15" i="1"/>
  <c r="L15" i="1" s="1"/>
  <c r="N15" i="1" s="1"/>
  <c r="K16" i="1"/>
  <c r="K17" i="1"/>
  <c r="L17" i="1" s="1"/>
  <c r="N17" i="1" s="1"/>
  <c r="K18" i="1"/>
  <c r="L18" i="1" s="1"/>
  <c r="N18" i="1" s="1"/>
  <c r="K19" i="1"/>
  <c r="L19" i="1" s="1"/>
  <c r="N19" i="1" s="1"/>
  <c r="K20" i="1"/>
  <c r="L20" i="1" s="1"/>
  <c r="N20" i="1" s="1"/>
  <c r="K21" i="1"/>
  <c r="L21" i="1" s="1"/>
  <c r="N21" i="1" s="1"/>
  <c r="K22" i="1"/>
  <c r="L22" i="1" s="1"/>
  <c r="N22" i="1" s="1"/>
  <c r="K23" i="1"/>
  <c r="L23" i="1" s="1"/>
  <c r="N23" i="1" s="1"/>
  <c r="K24" i="1"/>
  <c r="L24" i="1" s="1"/>
  <c r="N24" i="1" s="1"/>
  <c r="K25" i="1"/>
  <c r="L25" i="1" s="1"/>
  <c r="N25" i="1" s="1"/>
  <c r="K26" i="1"/>
  <c r="L26" i="1" s="1"/>
  <c r="N26" i="1" s="1"/>
  <c r="K27" i="1"/>
  <c r="L27" i="1" s="1"/>
  <c r="N27" i="1" s="1"/>
  <c r="K28" i="1"/>
  <c r="L28" i="1" s="1"/>
  <c r="N28" i="1" s="1"/>
  <c r="K29" i="1"/>
  <c r="L29" i="1" s="1"/>
  <c r="N29" i="1" s="1"/>
  <c r="K30" i="1"/>
  <c r="L30" i="1" s="1"/>
  <c r="N30" i="1" s="1"/>
  <c r="K31" i="1"/>
  <c r="L31" i="1" s="1"/>
  <c r="N31" i="1" s="1"/>
  <c r="K32" i="1"/>
  <c r="L32" i="1" s="1"/>
  <c r="N32" i="1" s="1"/>
  <c r="K33" i="1"/>
  <c r="K34" i="1"/>
  <c r="K35" i="1"/>
  <c r="L35" i="1" s="1"/>
  <c r="N35" i="1" s="1"/>
  <c r="K36" i="1"/>
  <c r="L36" i="1" s="1"/>
  <c r="N36" i="1" s="1"/>
  <c r="K37" i="1"/>
  <c r="L37" i="1" s="1"/>
  <c r="N37" i="1" s="1"/>
  <c r="K38" i="1"/>
  <c r="L38" i="1" s="1"/>
  <c r="N38" i="1" s="1"/>
  <c r="K39" i="1"/>
  <c r="L39" i="1" s="1"/>
  <c r="N39" i="1" s="1"/>
  <c r="K40" i="1"/>
  <c r="K41" i="1"/>
  <c r="K42" i="1"/>
  <c r="K43" i="1"/>
  <c r="L43" i="1" s="1"/>
  <c r="N43" i="1" s="1"/>
  <c r="K44" i="1"/>
  <c r="L44" i="1" s="1"/>
  <c r="N44" i="1" s="1"/>
  <c r="K45" i="1"/>
  <c r="L45" i="1" s="1"/>
  <c r="N45" i="1" s="1"/>
</calcChain>
</file>

<file path=xl/sharedStrings.xml><?xml version="1.0" encoding="utf-8"?>
<sst xmlns="http://schemas.openxmlformats.org/spreadsheetml/2006/main" count="227" uniqueCount="143">
  <si>
    <t>MEJ</t>
  </si>
  <si>
    <t>BABALOLA</t>
  </si>
  <si>
    <t>OO</t>
  </si>
  <si>
    <t>OLUBUKOLA OLURANTI</t>
  </si>
  <si>
    <t>PROF</t>
  </si>
  <si>
    <t>Mafikeng</t>
  </si>
  <si>
    <t>MNR</t>
  </si>
  <si>
    <t>JM</t>
  </si>
  <si>
    <t>EB</t>
  </si>
  <si>
    <t>ME</t>
  </si>
  <si>
    <t>T</t>
  </si>
  <si>
    <t>K</t>
  </si>
  <si>
    <t>DIALE</t>
  </si>
  <si>
    <t>O</t>
  </si>
  <si>
    <t>OLEBOGENG DANIEL</t>
  </si>
  <si>
    <t>DIPHOKO</t>
  </si>
  <si>
    <t>MI</t>
  </si>
  <si>
    <t>MPHO INNOCENTIA</t>
  </si>
  <si>
    <t>MJ</t>
  </si>
  <si>
    <t>GABANAKGOSI</t>
  </si>
  <si>
    <t>BJ</t>
  </si>
  <si>
    <t>BAKANG JOEL</t>
  </si>
  <si>
    <t>GABANAMOTSE</t>
  </si>
  <si>
    <t>THABO</t>
  </si>
  <si>
    <t>GAOBEPE</t>
  </si>
  <si>
    <t>BD</t>
  </si>
  <si>
    <t>BOIPELO DAVID</t>
  </si>
  <si>
    <t>MEV</t>
  </si>
  <si>
    <t>KGOSANA</t>
  </si>
  <si>
    <t>TJ</t>
  </si>
  <si>
    <t>TSHIKANYANA JACOB</t>
  </si>
  <si>
    <t>DP</t>
  </si>
  <si>
    <t>KOTSOKOANE</t>
  </si>
  <si>
    <t>KELEBOGILE</t>
  </si>
  <si>
    <t>LEFAFA</t>
  </si>
  <si>
    <t>LC</t>
  </si>
  <si>
    <t>LESEGO CHARLOTTE</t>
  </si>
  <si>
    <t>LETSOKU</t>
  </si>
  <si>
    <t>KUTLWANO</t>
  </si>
  <si>
    <t>MABELENG</t>
  </si>
  <si>
    <t>MR</t>
  </si>
  <si>
    <t>MONIEMANG  REBECCA</t>
  </si>
  <si>
    <t>MAKHETHA</t>
  </si>
  <si>
    <t>MS</t>
  </si>
  <si>
    <t>MPHO SIDNEY</t>
  </si>
  <si>
    <t>MALESA</t>
  </si>
  <si>
    <t>YN</t>
  </si>
  <si>
    <t>YVONNE NOMVULA</t>
  </si>
  <si>
    <t>MATEBESI</t>
  </si>
  <si>
    <t>MOGOAI JEREMIAH</t>
  </si>
  <si>
    <t>MATLHOLWA</t>
  </si>
  <si>
    <t>KGM</t>
  </si>
  <si>
    <t>KGOMOTSO MAIKANO GLYNIS</t>
  </si>
  <si>
    <t>TA</t>
  </si>
  <si>
    <t>THABISO ANDREW</t>
  </si>
  <si>
    <t>MATSHEKA</t>
  </si>
  <si>
    <t>IR</t>
  </si>
  <si>
    <t>IRVIN RATANANG</t>
  </si>
  <si>
    <t>MAUTLE</t>
  </si>
  <si>
    <t>KEAMOGETSE</t>
  </si>
  <si>
    <t>MOCHE</t>
  </si>
  <si>
    <t>RM</t>
  </si>
  <si>
    <t>REFILWE MMANOTSHE</t>
  </si>
  <si>
    <t>MODISANE</t>
  </si>
  <si>
    <t>YM</t>
  </si>
  <si>
    <t>YVETTE MVULAZANA</t>
  </si>
  <si>
    <t>MOKAEDI</t>
  </si>
  <si>
    <t>GLZ</t>
  </si>
  <si>
    <t>GRACE LINDIWE ZOLEKA</t>
  </si>
  <si>
    <t>MOKGOHLWA</t>
  </si>
  <si>
    <t>ED</t>
  </si>
  <si>
    <t>EMMANUEL DANIEL</t>
  </si>
  <si>
    <t>MOKOENA</t>
  </si>
  <si>
    <t>LS</t>
  </si>
  <si>
    <t>LETLHOGONOLO SYDNEY</t>
  </si>
  <si>
    <t>MOLAMU</t>
  </si>
  <si>
    <t>NP</t>
  </si>
  <si>
    <t>NKAGISENG PATIENCE</t>
  </si>
  <si>
    <t>MOLOI</t>
  </si>
  <si>
    <t>KATLEGO VICTOR</t>
  </si>
  <si>
    <t>MOREENG-MOGOTSI</t>
  </si>
  <si>
    <t>MB</t>
  </si>
  <si>
    <t>MORULEDI BRENDA</t>
  </si>
  <si>
    <t>MOSETLHANE</t>
  </si>
  <si>
    <t>EVAH BOEMO</t>
  </si>
  <si>
    <t>MOSIAKO</t>
  </si>
  <si>
    <t>TG</t>
  </si>
  <si>
    <t>TUMELO GODFREY</t>
  </si>
  <si>
    <t>MOTSUMI</t>
  </si>
  <si>
    <t>NV</t>
  </si>
  <si>
    <t>NTSETSAO VIOLA</t>
  </si>
  <si>
    <t>MUPINGA</t>
  </si>
  <si>
    <t>EC</t>
  </si>
  <si>
    <t>EMMANUEL CHARIVANDA</t>
  </si>
  <si>
    <t>NABYOMA</t>
  </si>
  <si>
    <t>JOHNSON MWEBAZE</t>
  </si>
  <si>
    <t>NKOTOANE</t>
  </si>
  <si>
    <t>SI</t>
  </si>
  <si>
    <t>SELLO ISRAEL</t>
  </si>
  <si>
    <t>RANTSANE</t>
  </si>
  <si>
    <t>KP</t>
  </si>
  <si>
    <t>KEABETSWE PRECIOUS</t>
  </si>
  <si>
    <t>SEDUMEDI</t>
  </si>
  <si>
    <t>R</t>
  </si>
  <si>
    <t>REFILWE</t>
  </si>
  <si>
    <t>SEGOMOTSO</t>
  </si>
  <si>
    <t>NLP</t>
  </si>
  <si>
    <t>NAMETSO LEBOGANG PATIENCE</t>
  </si>
  <si>
    <t>SEHULARO</t>
  </si>
  <si>
    <t>D</t>
  </si>
  <si>
    <t>MOTLAGOMANG PATIENCE</t>
  </si>
  <si>
    <t>SENOKWANE</t>
  </si>
  <si>
    <t>TS</t>
  </si>
  <si>
    <t>TSHOLOFELO STEPHINAH</t>
  </si>
  <si>
    <t>SHEZI</t>
  </si>
  <si>
    <t>BONGINKOSI JASON</t>
  </si>
  <si>
    <t>TABANE</t>
  </si>
  <si>
    <t>DIAU PHILEMON</t>
  </si>
  <si>
    <t>TLALANG</t>
  </si>
  <si>
    <t>TSHEGOFATSO JENNIFER</t>
  </si>
  <si>
    <t>TSELE</t>
  </si>
  <si>
    <t>OA</t>
  </si>
  <si>
    <t>OTSILE AUBREY</t>
  </si>
  <si>
    <t>TUMANE</t>
  </si>
  <si>
    <t>KM</t>
  </si>
  <si>
    <t>KEATLARETSE MILLICENT</t>
  </si>
  <si>
    <t>Student
Number</t>
  </si>
  <si>
    <t>Surname</t>
  </si>
  <si>
    <t>Ignitials</t>
  </si>
  <si>
    <t>Names</t>
  </si>
  <si>
    <t>Title</t>
  </si>
  <si>
    <t>Campus</t>
  </si>
  <si>
    <t>MBA Year 2 - MBAD 823 - Prof S VD MERWE - ENTREPRENEURSHIP / PUBLIC MANAGEMENT</t>
  </si>
  <si>
    <t>Mark</t>
  </si>
  <si>
    <t>Ind A</t>
  </si>
  <si>
    <t>GA 1</t>
  </si>
  <si>
    <t>GA2</t>
  </si>
  <si>
    <t xml:space="preserve">Group </t>
  </si>
  <si>
    <t>Sem</t>
  </si>
  <si>
    <t>50:50%</t>
  </si>
  <si>
    <t>Exam</t>
  </si>
  <si>
    <t>Group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</si>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</sst>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/>
    <xf numFmtId="0" fontId="19" fillId="0" borderId="10" xfId="0" applyFont="1" applyBorder="1"/>
    <xf numFmtId="0" fontId="18" fillId="0" borderId="11" xfId="0" applyFont="1" applyBorder="1" applyAlignment="1">
      <alignment wrapText="1"/>
    </xf>
    <xf numFmtId="0" fontId="19" fillId="0" borderId="11" xfId="0" applyFont="1" applyBorder="1"/>
    <xf numFmtId="0" fontId="0" fillId="0" borderId="10" xfId="0" applyBorder="1"/>
    <xf numFmtId="0" fontId="18" fillId="0" borderId="10" xfId="0" applyFont="1" applyFill="1" applyBorder="1"/>
    <xf numFmtId="9" fontId="18" fillId="0" borderId="10" xfId="0" applyNumberFormat="1" applyFont="1" applyBorder="1"/>
    <xf numFmtId="9" fontId="18" fillId="0" borderId="10" xfId="0" applyNumberFormat="1" applyFont="1" applyFill="1" applyBorder="1"/>
    <xf numFmtId="1" fontId="19" fillId="0" borderId="10" xfId="0" applyNumberFormat="1" applyFont="1" applyBorder="1"/>
    <xf numFmtId="0" fontId="0" fillId="0" borderId="12" xfId="0" applyBorder="1"/>
    <xf numFmtId="1" fontId="18" fillId="0" borderId="10" xfId="0" applyNumberFormat="1" applyFont="1" applyBorder="1"/>
    <xf numFmtId="0" fontId="20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topLeftCell="A28" workbookViewId="0">
      <selection activeCell="A11" sqref="A11"/>
    </sheetView>
  </sheetViews>
  <sheetFormatPr defaultRowHeight="15" x14ac:dyDescent="0.25"/>
  <cols>
    <col min="1" max="1" width="11.5703125" bestFit="1" customWidth="1"/>
    <col min="2" max="2" width="19.42578125" bestFit="1" customWidth="1"/>
    <col min="3" max="3" width="8" bestFit="1" customWidth="1"/>
    <col min="4" max="4" width="31.28515625" bestFit="1" customWidth="1"/>
    <col min="6" max="6" width="11.42578125" customWidth="1"/>
    <col min="14" max="14" width="10.85546875" bestFit="1" customWidth="1"/>
  </cols>
  <sheetData>
    <row r="1" spans="1:14" ht="15.75" x14ac:dyDescent="0.25">
      <c r="A1" s="1" t="s">
        <v>132</v>
      </c>
      <c r="B1" s="2"/>
      <c r="C1" s="2"/>
      <c r="D1" s="2"/>
      <c r="E1" s="2"/>
      <c r="F1" s="2"/>
      <c r="G1" s="5" t="s">
        <v>133</v>
      </c>
      <c r="H1" s="8"/>
      <c r="I1" s="8"/>
      <c r="J1" s="8"/>
      <c r="K1" s="8"/>
      <c r="L1" s="8"/>
      <c r="M1" s="13"/>
    </row>
    <row r="2" spans="1:14" ht="31.5" x14ac:dyDescent="0.25">
      <c r="A2" s="3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6" t="s">
        <v>131</v>
      </c>
      <c r="G2" s="4" t="s">
        <v>134</v>
      </c>
      <c r="H2" s="9" t="s">
        <v>135</v>
      </c>
      <c r="I2" s="9" t="s">
        <v>136</v>
      </c>
      <c r="J2" s="9" t="s">
        <v>137</v>
      </c>
      <c r="K2" s="9" t="s">
        <v>141</v>
      </c>
      <c r="L2" s="9" t="s">
        <v>138</v>
      </c>
      <c r="M2" s="9" t="s">
        <v>140</v>
      </c>
      <c r="N2" s="9" t="s">
        <v>142</v>
      </c>
    </row>
    <row r="3" spans="1:14" ht="15.75" x14ac:dyDescent="0.25">
      <c r="A3" s="3"/>
      <c r="B3" s="4"/>
      <c r="C3" s="4"/>
      <c r="D3" s="4"/>
      <c r="E3" s="4"/>
      <c r="F3" s="6"/>
      <c r="G3" s="10">
        <v>0.5</v>
      </c>
      <c r="H3" s="11">
        <v>0.1</v>
      </c>
      <c r="I3" s="11">
        <v>0.1</v>
      </c>
      <c r="J3" s="11">
        <v>0.8</v>
      </c>
      <c r="K3" s="11">
        <v>0.5</v>
      </c>
      <c r="L3" s="9" t="s">
        <v>139</v>
      </c>
      <c r="M3" s="4">
        <v>50</v>
      </c>
      <c r="N3" s="14">
        <v>100</v>
      </c>
    </row>
    <row r="4" spans="1:14" ht="22.5" x14ac:dyDescent="0.45">
      <c r="A4" s="5">
        <v>22392416</v>
      </c>
      <c r="B4" s="5" t="s">
        <v>1</v>
      </c>
      <c r="C4" s="5" t="s">
        <v>2</v>
      </c>
      <c r="D4" s="5" t="s">
        <v>3</v>
      </c>
      <c r="E4" s="5" t="s">
        <v>4</v>
      </c>
      <c r="F4" s="7" t="s">
        <v>5</v>
      </c>
      <c r="G4" s="5">
        <v>75</v>
      </c>
      <c r="H4" s="5">
        <v>20</v>
      </c>
      <c r="I4" s="5">
        <v>0</v>
      </c>
      <c r="J4" s="5">
        <v>68</v>
      </c>
      <c r="K4" s="12">
        <f>SUM((H4*0.1)+(I4*0.1)+(J4*0.8))</f>
        <v>56.400000000000006</v>
      </c>
      <c r="L4" s="12">
        <f>SUM((G4*0.5)+(K4*0.5))</f>
        <v>65.7</v>
      </c>
      <c r="M4" s="15">
        <v>63</v>
      </c>
      <c r="N4" s="12">
        <f>SUM((L4*0.5)+(M4*0.5))</f>
        <v>64.349999999999994</v>
      </c>
    </row>
    <row r="5" spans="1:14" ht="22.5" x14ac:dyDescent="0.45">
      <c r="A5" s="5">
        <v>16866460</v>
      </c>
      <c r="B5" s="5" t="s">
        <v>12</v>
      </c>
      <c r="C5" s="5" t="s">
        <v>13</v>
      </c>
      <c r="D5" s="5" t="s">
        <v>14</v>
      </c>
      <c r="E5" s="5" t="s">
        <v>6</v>
      </c>
      <c r="F5" s="7" t="s">
        <v>5</v>
      </c>
      <c r="G5" s="5">
        <v>65</v>
      </c>
      <c r="H5" s="5">
        <v>80</v>
      </c>
      <c r="I5" s="5">
        <v>60</v>
      </c>
      <c r="J5" s="5">
        <v>60</v>
      </c>
      <c r="K5" s="12">
        <f t="shared" ref="K5:K45" si="0">SUM((H5*0.1)+(I5*0.1)+(J5*0.8))</f>
        <v>62</v>
      </c>
      <c r="L5" s="12">
        <f t="shared" ref="L5:L45" si="1">SUM((G5*0.5)+(K5*0.5))</f>
        <v>63.5</v>
      </c>
      <c r="M5" s="15">
        <v>70</v>
      </c>
      <c r="N5" s="12">
        <f t="shared" ref="N5:N45" si="2">SUM((L5*0.5)+(M5*0.5))</f>
        <v>66.75</v>
      </c>
    </row>
    <row r="6" spans="1:14" ht="22.5" x14ac:dyDescent="0.45">
      <c r="A6" s="5">
        <v>17004942</v>
      </c>
      <c r="B6" s="5" t="s">
        <v>15</v>
      </c>
      <c r="C6" s="5" t="s">
        <v>16</v>
      </c>
      <c r="D6" s="5" t="s">
        <v>17</v>
      </c>
      <c r="E6" s="5" t="s">
        <v>0</v>
      </c>
      <c r="F6" s="7" t="s">
        <v>5</v>
      </c>
      <c r="G6" s="5">
        <v>40</v>
      </c>
      <c r="H6" s="5">
        <v>80</v>
      </c>
      <c r="I6" s="5">
        <v>60</v>
      </c>
      <c r="J6" s="5">
        <v>60</v>
      </c>
      <c r="K6" s="12">
        <f t="shared" si="0"/>
        <v>62</v>
      </c>
      <c r="L6" s="12">
        <f t="shared" si="1"/>
        <v>51</v>
      </c>
      <c r="M6" s="15">
        <v>62</v>
      </c>
      <c r="N6" s="12">
        <f t="shared" si="2"/>
        <v>56.5</v>
      </c>
    </row>
    <row r="7" spans="1:14" ht="22.5" x14ac:dyDescent="0.45">
      <c r="A7" s="5">
        <v>20968868</v>
      </c>
      <c r="B7" s="5" t="s">
        <v>19</v>
      </c>
      <c r="C7" s="5" t="s">
        <v>20</v>
      </c>
      <c r="D7" s="5" t="s">
        <v>21</v>
      </c>
      <c r="E7" s="5" t="s">
        <v>6</v>
      </c>
      <c r="F7" s="7" t="s">
        <v>5</v>
      </c>
      <c r="G7" s="5">
        <v>65</v>
      </c>
      <c r="H7" s="5">
        <v>90</v>
      </c>
      <c r="I7" s="5">
        <v>50</v>
      </c>
      <c r="J7" s="5">
        <v>60</v>
      </c>
      <c r="K7" s="12">
        <f t="shared" si="0"/>
        <v>62</v>
      </c>
      <c r="L7" s="12">
        <f t="shared" si="1"/>
        <v>63.5</v>
      </c>
      <c r="M7" s="15">
        <v>60</v>
      </c>
      <c r="N7" s="12">
        <f t="shared" si="2"/>
        <v>61.75</v>
      </c>
    </row>
    <row r="8" spans="1:14" ht="22.5" x14ac:dyDescent="0.45">
      <c r="A8" s="5">
        <v>29893259</v>
      </c>
      <c r="B8" s="5" t="s">
        <v>22</v>
      </c>
      <c r="C8" s="5" t="s">
        <v>10</v>
      </c>
      <c r="D8" s="5" t="s">
        <v>23</v>
      </c>
      <c r="E8" s="5" t="s">
        <v>6</v>
      </c>
      <c r="F8" s="7" t="s">
        <v>5</v>
      </c>
      <c r="G8" s="5">
        <v>60</v>
      </c>
      <c r="H8" s="5">
        <v>60</v>
      </c>
      <c r="I8" s="5">
        <v>40</v>
      </c>
      <c r="J8" s="5">
        <v>60</v>
      </c>
      <c r="K8" s="12">
        <f t="shared" si="0"/>
        <v>58</v>
      </c>
      <c r="L8" s="12">
        <f t="shared" si="1"/>
        <v>59</v>
      </c>
      <c r="M8" s="15">
        <v>57</v>
      </c>
      <c r="N8" s="12">
        <f t="shared" si="2"/>
        <v>58</v>
      </c>
    </row>
    <row r="9" spans="1:14" ht="22.5" x14ac:dyDescent="0.45">
      <c r="A9" s="5">
        <v>16417240</v>
      </c>
      <c r="B9" s="5" t="s">
        <v>24</v>
      </c>
      <c r="C9" s="5" t="s">
        <v>25</v>
      </c>
      <c r="D9" s="5" t="s">
        <v>26</v>
      </c>
      <c r="E9" s="5" t="s">
        <v>6</v>
      </c>
      <c r="F9" s="7" t="s">
        <v>5</v>
      </c>
      <c r="G9" s="5">
        <v>70</v>
      </c>
      <c r="H9" s="5">
        <v>90</v>
      </c>
      <c r="I9" s="5">
        <v>50</v>
      </c>
      <c r="J9" s="5">
        <v>60</v>
      </c>
      <c r="K9" s="12">
        <f t="shared" si="0"/>
        <v>62</v>
      </c>
      <c r="L9" s="12">
        <f t="shared" si="1"/>
        <v>66</v>
      </c>
      <c r="M9" s="15">
        <v>60</v>
      </c>
      <c r="N9" s="12">
        <f t="shared" si="2"/>
        <v>63</v>
      </c>
    </row>
    <row r="10" spans="1:14" ht="22.5" x14ac:dyDescent="0.45">
      <c r="A10" s="5">
        <v>16094158</v>
      </c>
      <c r="B10" s="5" t="s">
        <v>28</v>
      </c>
      <c r="C10" s="5" t="s">
        <v>29</v>
      </c>
      <c r="D10" s="5" t="s">
        <v>30</v>
      </c>
      <c r="E10" s="5" t="s">
        <v>6</v>
      </c>
      <c r="F10" s="7" t="s">
        <v>5</v>
      </c>
      <c r="G10" s="5">
        <v>40</v>
      </c>
      <c r="H10" s="5">
        <v>70</v>
      </c>
      <c r="I10" s="5">
        <v>40</v>
      </c>
      <c r="J10" s="5">
        <v>65</v>
      </c>
      <c r="K10" s="12">
        <f t="shared" si="0"/>
        <v>63</v>
      </c>
      <c r="L10" s="12">
        <f t="shared" si="1"/>
        <v>51.5</v>
      </c>
      <c r="M10" s="15">
        <v>38</v>
      </c>
      <c r="N10" s="12">
        <f t="shared" si="2"/>
        <v>44.75</v>
      </c>
    </row>
    <row r="11" spans="1:14" ht="22.5" x14ac:dyDescent="0.45">
      <c r="A11" s="5">
        <v>23150777</v>
      </c>
      <c r="B11" s="5" t="s">
        <v>32</v>
      </c>
      <c r="C11" s="5" t="s">
        <v>11</v>
      </c>
      <c r="D11" s="5" t="s">
        <v>33</v>
      </c>
      <c r="E11" s="5" t="s">
        <v>0</v>
      </c>
      <c r="F11" s="7" t="s">
        <v>5</v>
      </c>
      <c r="G11" s="5">
        <v>50</v>
      </c>
      <c r="H11" s="5">
        <v>70</v>
      </c>
      <c r="I11" s="5">
        <v>70</v>
      </c>
      <c r="J11" s="5">
        <v>55</v>
      </c>
      <c r="K11" s="12">
        <f t="shared" si="0"/>
        <v>58</v>
      </c>
      <c r="L11" s="12">
        <f t="shared" si="1"/>
        <v>54</v>
      </c>
      <c r="M11" s="15">
        <v>66</v>
      </c>
      <c r="N11" s="12">
        <f t="shared" si="2"/>
        <v>60</v>
      </c>
    </row>
    <row r="12" spans="1:14" ht="22.5" x14ac:dyDescent="0.45">
      <c r="A12" s="5">
        <v>16202104</v>
      </c>
      <c r="B12" s="5" t="s">
        <v>34</v>
      </c>
      <c r="C12" s="5" t="s">
        <v>35</v>
      </c>
      <c r="D12" s="5" t="s">
        <v>36</v>
      </c>
      <c r="E12" s="5" t="s">
        <v>9</v>
      </c>
      <c r="F12" s="7" t="s">
        <v>5</v>
      </c>
      <c r="G12" s="5">
        <v>55</v>
      </c>
      <c r="H12" s="5">
        <v>70</v>
      </c>
      <c r="I12" s="5">
        <v>40</v>
      </c>
      <c r="J12" s="5">
        <v>65</v>
      </c>
      <c r="K12" s="12">
        <f t="shared" si="0"/>
        <v>63</v>
      </c>
      <c r="L12" s="12">
        <f t="shared" si="1"/>
        <v>59</v>
      </c>
      <c r="M12" s="15">
        <v>62</v>
      </c>
      <c r="N12" s="12">
        <f t="shared" si="2"/>
        <v>60.5</v>
      </c>
    </row>
    <row r="13" spans="1:14" ht="22.5" x14ac:dyDescent="0.45">
      <c r="A13" s="5">
        <v>20960298</v>
      </c>
      <c r="B13" s="5" t="s">
        <v>37</v>
      </c>
      <c r="C13" s="5" t="s">
        <v>11</v>
      </c>
      <c r="D13" s="5" t="s">
        <v>38</v>
      </c>
      <c r="E13" s="5" t="s">
        <v>0</v>
      </c>
      <c r="F13" s="7" t="s">
        <v>5</v>
      </c>
      <c r="G13" s="5">
        <v>60</v>
      </c>
      <c r="H13" s="5">
        <v>90</v>
      </c>
      <c r="I13" s="5">
        <v>30</v>
      </c>
      <c r="J13" s="5">
        <v>60</v>
      </c>
      <c r="K13" s="12">
        <f t="shared" si="0"/>
        <v>60</v>
      </c>
      <c r="L13" s="12">
        <f t="shared" si="1"/>
        <v>60</v>
      </c>
      <c r="M13" s="15">
        <v>60</v>
      </c>
      <c r="N13" s="12">
        <f t="shared" si="2"/>
        <v>60</v>
      </c>
    </row>
    <row r="14" spans="1:14" ht="22.5" x14ac:dyDescent="0.45">
      <c r="A14" s="5">
        <v>16731328</v>
      </c>
      <c r="B14" s="5" t="s">
        <v>39</v>
      </c>
      <c r="C14" s="5" t="s">
        <v>40</v>
      </c>
      <c r="D14" s="5" t="s">
        <v>41</v>
      </c>
      <c r="E14" s="5" t="s">
        <v>0</v>
      </c>
      <c r="F14" s="7" t="s">
        <v>5</v>
      </c>
      <c r="G14" s="5">
        <v>40</v>
      </c>
      <c r="H14" s="5">
        <v>70</v>
      </c>
      <c r="I14" s="5">
        <v>40</v>
      </c>
      <c r="J14" s="5">
        <v>65</v>
      </c>
      <c r="K14" s="12">
        <f t="shared" si="0"/>
        <v>63</v>
      </c>
      <c r="L14" s="12">
        <f t="shared" si="1"/>
        <v>51.5</v>
      </c>
      <c r="M14" s="15">
        <v>68</v>
      </c>
      <c r="N14" s="12">
        <f t="shared" si="2"/>
        <v>59.75</v>
      </c>
    </row>
    <row r="15" spans="1:14" ht="22.5" x14ac:dyDescent="0.45">
      <c r="A15" s="5">
        <v>29596068</v>
      </c>
      <c r="B15" s="5" t="s">
        <v>42</v>
      </c>
      <c r="C15" s="5" t="s">
        <v>43</v>
      </c>
      <c r="D15" s="5" t="s">
        <v>44</v>
      </c>
      <c r="E15" s="5" t="s">
        <v>6</v>
      </c>
      <c r="F15" s="7" t="s">
        <v>5</v>
      </c>
      <c r="G15" s="5">
        <v>40</v>
      </c>
      <c r="H15" s="5">
        <v>80</v>
      </c>
      <c r="I15" s="5">
        <v>60</v>
      </c>
      <c r="J15" s="5">
        <v>60</v>
      </c>
      <c r="K15" s="12">
        <f t="shared" si="0"/>
        <v>62</v>
      </c>
      <c r="L15" s="12">
        <f t="shared" si="1"/>
        <v>51</v>
      </c>
      <c r="M15" s="15">
        <v>75</v>
      </c>
      <c r="N15" s="12">
        <f t="shared" si="2"/>
        <v>63</v>
      </c>
    </row>
    <row r="16" spans="1:14" ht="22.5" x14ac:dyDescent="0.45">
      <c r="A16" s="5">
        <v>20900511</v>
      </c>
      <c r="B16" s="5" t="s">
        <v>45</v>
      </c>
      <c r="C16" s="5" t="s">
        <v>46</v>
      </c>
      <c r="D16" s="5" t="s">
        <v>47</v>
      </c>
      <c r="E16" s="5" t="s">
        <v>9</v>
      </c>
      <c r="F16" s="7" t="s">
        <v>5</v>
      </c>
      <c r="G16" s="5">
        <v>60</v>
      </c>
      <c r="H16" s="5">
        <v>60</v>
      </c>
      <c r="I16" s="5">
        <v>40</v>
      </c>
      <c r="J16" s="5">
        <v>60</v>
      </c>
      <c r="K16" s="12">
        <f t="shared" si="0"/>
        <v>58</v>
      </c>
      <c r="L16" s="12">
        <f t="shared" si="1"/>
        <v>59</v>
      </c>
      <c r="M16" s="15">
        <v>61</v>
      </c>
      <c r="N16" s="12">
        <f t="shared" si="2"/>
        <v>60</v>
      </c>
    </row>
    <row r="17" spans="1:14" ht="22.5" x14ac:dyDescent="0.45">
      <c r="A17" s="5">
        <v>28384806</v>
      </c>
      <c r="B17" s="5" t="s">
        <v>48</v>
      </c>
      <c r="C17" s="5" t="s">
        <v>18</v>
      </c>
      <c r="D17" s="5" t="s">
        <v>49</v>
      </c>
      <c r="E17" s="5" t="s">
        <v>6</v>
      </c>
      <c r="F17" s="7" t="s">
        <v>5</v>
      </c>
      <c r="G17" s="5">
        <v>55</v>
      </c>
      <c r="H17" s="5">
        <v>60</v>
      </c>
      <c r="I17" s="5">
        <v>40</v>
      </c>
      <c r="J17" s="5">
        <v>60</v>
      </c>
      <c r="K17" s="12">
        <f t="shared" si="0"/>
        <v>58</v>
      </c>
      <c r="L17" s="12">
        <f t="shared" si="1"/>
        <v>56.5</v>
      </c>
      <c r="M17" s="15">
        <v>58</v>
      </c>
      <c r="N17" s="12">
        <f t="shared" si="2"/>
        <v>57.25</v>
      </c>
    </row>
    <row r="18" spans="1:14" ht="22.5" x14ac:dyDescent="0.45">
      <c r="A18" s="5">
        <v>22296743</v>
      </c>
      <c r="B18" s="5" t="s">
        <v>50</v>
      </c>
      <c r="C18" s="5" t="s">
        <v>51</v>
      </c>
      <c r="D18" s="5" t="s">
        <v>52</v>
      </c>
      <c r="E18" s="5" t="s">
        <v>0</v>
      </c>
      <c r="F18" s="7" t="s">
        <v>5</v>
      </c>
      <c r="G18" s="5">
        <v>50</v>
      </c>
      <c r="H18" s="5">
        <v>60</v>
      </c>
      <c r="I18" s="5">
        <v>40</v>
      </c>
      <c r="J18" s="5">
        <v>60</v>
      </c>
      <c r="K18" s="12">
        <f t="shared" si="0"/>
        <v>58</v>
      </c>
      <c r="L18" s="12">
        <f t="shared" si="1"/>
        <v>54</v>
      </c>
      <c r="M18" s="15">
        <v>53</v>
      </c>
      <c r="N18" s="12">
        <f t="shared" si="2"/>
        <v>53.5</v>
      </c>
    </row>
    <row r="19" spans="1:14" ht="22.5" x14ac:dyDescent="0.45">
      <c r="A19" s="5">
        <v>22609849</v>
      </c>
      <c r="B19" s="5" t="s">
        <v>50</v>
      </c>
      <c r="C19" s="5" t="s">
        <v>53</v>
      </c>
      <c r="D19" s="5" t="s">
        <v>54</v>
      </c>
      <c r="E19" s="5" t="s">
        <v>6</v>
      </c>
      <c r="F19" s="7" t="s">
        <v>5</v>
      </c>
      <c r="G19" s="5">
        <v>40</v>
      </c>
      <c r="H19" s="5">
        <v>70</v>
      </c>
      <c r="I19" s="5">
        <v>40</v>
      </c>
      <c r="J19" s="5">
        <v>65</v>
      </c>
      <c r="K19" s="12">
        <f t="shared" si="0"/>
        <v>63</v>
      </c>
      <c r="L19" s="12">
        <f t="shared" si="1"/>
        <v>51.5</v>
      </c>
      <c r="M19" s="15">
        <v>36</v>
      </c>
      <c r="N19" s="12">
        <f t="shared" si="2"/>
        <v>43.75</v>
      </c>
    </row>
    <row r="20" spans="1:14" ht="22.5" x14ac:dyDescent="0.45">
      <c r="A20" s="5">
        <v>20437110</v>
      </c>
      <c r="B20" s="5" t="s">
        <v>55</v>
      </c>
      <c r="C20" s="5" t="s">
        <v>56</v>
      </c>
      <c r="D20" s="5" t="s">
        <v>57</v>
      </c>
      <c r="E20" s="5" t="s">
        <v>6</v>
      </c>
      <c r="F20" s="7" t="s">
        <v>5</v>
      </c>
      <c r="G20" s="5">
        <v>45</v>
      </c>
      <c r="H20" s="5">
        <v>70</v>
      </c>
      <c r="I20" s="5">
        <v>50</v>
      </c>
      <c r="J20" s="5">
        <v>55</v>
      </c>
      <c r="K20" s="12">
        <f t="shared" si="0"/>
        <v>56</v>
      </c>
      <c r="L20" s="12">
        <f t="shared" si="1"/>
        <v>50.5</v>
      </c>
      <c r="M20" s="15">
        <v>70</v>
      </c>
      <c r="N20" s="12">
        <f t="shared" si="2"/>
        <v>60.25</v>
      </c>
    </row>
    <row r="21" spans="1:14" ht="22.5" x14ac:dyDescent="0.45">
      <c r="A21" s="5">
        <v>27685764</v>
      </c>
      <c r="B21" s="5" t="s">
        <v>58</v>
      </c>
      <c r="C21" s="5" t="s">
        <v>11</v>
      </c>
      <c r="D21" s="5" t="s">
        <v>59</v>
      </c>
      <c r="E21" s="5" t="s">
        <v>9</v>
      </c>
      <c r="F21" s="7" t="s">
        <v>5</v>
      </c>
      <c r="G21" s="5">
        <v>40</v>
      </c>
      <c r="H21" s="5">
        <v>70</v>
      </c>
      <c r="I21" s="5">
        <v>50</v>
      </c>
      <c r="J21" s="5">
        <v>55</v>
      </c>
      <c r="K21" s="12">
        <f t="shared" si="0"/>
        <v>56</v>
      </c>
      <c r="L21" s="12">
        <f t="shared" si="1"/>
        <v>48</v>
      </c>
      <c r="M21" s="15">
        <v>52</v>
      </c>
      <c r="N21" s="12">
        <f t="shared" si="2"/>
        <v>50</v>
      </c>
    </row>
    <row r="22" spans="1:14" ht="22.5" x14ac:dyDescent="0.45">
      <c r="A22" s="5">
        <v>23253010</v>
      </c>
      <c r="B22" s="5" t="s">
        <v>60</v>
      </c>
      <c r="C22" s="5" t="s">
        <v>61</v>
      </c>
      <c r="D22" s="5" t="s">
        <v>62</v>
      </c>
      <c r="E22" s="5" t="s">
        <v>0</v>
      </c>
      <c r="F22" s="7" t="s">
        <v>5</v>
      </c>
      <c r="G22" s="5">
        <v>65</v>
      </c>
      <c r="H22" s="5">
        <v>70</v>
      </c>
      <c r="I22" s="5">
        <v>70</v>
      </c>
      <c r="J22" s="5">
        <v>55</v>
      </c>
      <c r="K22" s="12">
        <f t="shared" si="0"/>
        <v>58</v>
      </c>
      <c r="L22" s="12">
        <f t="shared" si="1"/>
        <v>61.5</v>
      </c>
      <c r="M22" s="15">
        <v>72</v>
      </c>
      <c r="N22" s="12">
        <f t="shared" si="2"/>
        <v>66.75</v>
      </c>
    </row>
    <row r="23" spans="1:14" ht="22.5" x14ac:dyDescent="0.45">
      <c r="A23" s="5">
        <v>20899904</v>
      </c>
      <c r="B23" s="5" t="s">
        <v>63</v>
      </c>
      <c r="C23" s="5" t="s">
        <v>64</v>
      </c>
      <c r="D23" s="5" t="s">
        <v>65</v>
      </c>
      <c r="E23" s="5" t="s">
        <v>27</v>
      </c>
      <c r="F23" s="7" t="s">
        <v>5</v>
      </c>
      <c r="G23" s="5">
        <v>70</v>
      </c>
      <c r="H23" s="5">
        <v>90</v>
      </c>
      <c r="I23" s="5">
        <v>50</v>
      </c>
      <c r="J23" s="5">
        <v>60</v>
      </c>
      <c r="K23" s="12">
        <f t="shared" si="0"/>
        <v>62</v>
      </c>
      <c r="L23" s="12">
        <f t="shared" si="1"/>
        <v>66</v>
      </c>
      <c r="M23" s="15">
        <v>60</v>
      </c>
      <c r="N23" s="12">
        <f t="shared" si="2"/>
        <v>63</v>
      </c>
    </row>
    <row r="24" spans="1:14" ht="22.5" x14ac:dyDescent="0.45">
      <c r="A24" s="5">
        <v>24837520</v>
      </c>
      <c r="B24" s="5" t="s">
        <v>66</v>
      </c>
      <c r="C24" s="5" t="s">
        <v>67</v>
      </c>
      <c r="D24" s="5" t="s">
        <v>68</v>
      </c>
      <c r="E24" s="5" t="s">
        <v>27</v>
      </c>
      <c r="F24" s="7" t="s">
        <v>5</v>
      </c>
      <c r="G24" s="5">
        <v>75</v>
      </c>
      <c r="H24" s="5">
        <v>90</v>
      </c>
      <c r="I24" s="5">
        <v>50</v>
      </c>
      <c r="J24" s="5">
        <v>60</v>
      </c>
      <c r="K24" s="12">
        <f t="shared" si="0"/>
        <v>62</v>
      </c>
      <c r="L24" s="12">
        <f t="shared" si="1"/>
        <v>68.5</v>
      </c>
      <c r="M24" s="15">
        <v>45</v>
      </c>
      <c r="N24" s="12">
        <f t="shared" si="2"/>
        <v>56.75</v>
      </c>
    </row>
    <row r="25" spans="1:14" ht="22.5" x14ac:dyDescent="0.45">
      <c r="A25" s="5">
        <v>25483234</v>
      </c>
      <c r="B25" s="5" t="s">
        <v>69</v>
      </c>
      <c r="C25" s="5" t="s">
        <v>70</v>
      </c>
      <c r="D25" s="5" t="s">
        <v>71</v>
      </c>
      <c r="E25" s="5" t="s">
        <v>6</v>
      </c>
      <c r="F25" s="7" t="s">
        <v>5</v>
      </c>
      <c r="G25" s="5">
        <v>75</v>
      </c>
      <c r="H25" s="5">
        <v>60</v>
      </c>
      <c r="I25" s="5">
        <v>40</v>
      </c>
      <c r="J25" s="5">
        <v>60</v>
      </c>
      <c r="K25" s="12">
        <f t="shared" si="0"/>
        <v>58</v>
      </c>
      <c r="L25" s="12">
        <f t="shared" si="1"/>
        <v>66.5</v>
      </c>
      <c r="M25" s="15">
        <v>61</v>
      </c>
      <c r="N25" s="12">
        <f t="shared" si="2"/>
        <v>63.75</v>
      </c>
    </row>
    <row r="26" spans="1:14" ht="22.5" x14ac:dyDescent="0.45">
      <c r="A26" s="5">
        <v>17023181</v>
      </c>
      <c r="B26" s="5" t="s">
        <v>72</v>
      </c>
      <c r="C26" s="5" t="s">
        <v>73</v>
      </c>
      <c r="D26" s="5" t="s">
        <v>74</v>
      </c>
      <c r="E26" s="5" t="s">
        <v>6</v>
      </c>
      <c r="F26" s="7" t="s">
        <v>5</v>
      </c>
      <c r="G26" s="5">
        <v>50</v>
      </c>
      <c r="H26" s="5">
        <v>60</v>
      </c>
      <c r="I26" s="5">
        <v>40</v>
      </c>
      <c r="J26" s="5">
        <v>60</v>
      </c>
      <c r="K26" s="12">
        <f t="shared" si="0"/>
        <v>58</v>
      </c>
      <c r="L26" s="12">
        <f t="shared" si="1"/>
        <v>54</v>
      </c>
      <c r="M26" s="15">
        <v>60</v>
      </c>
      <c r="N26" s="12">
        <f t="shared" si="2"/>
        <v>57</v>
      </c>
    </row>
    <row r="27" spans="1:14" ht="22.5" x14ac:dyDescent="0.45">
      <c r="A27" s="5">
        <v>29893305</v>
      </c>
      <c r="B27" s="5" t="s">
        <v>75</v>
      </c>
      <c r="C27" s="5" t="s">
        <v>76</v>
      </c>
      <c r="D27" s="5" t="s">
        <v>77</v>
      </c>
      <c r="E27" s="5" t="s">
        <v>27</v>
      </c>
      <c r="F27" s="7" t="s">
        <v>5</v>
      </c>
      <c r="G27" s="5">
        <v>60</v>
      </c>
      <c r="H27" s="5">
        <v>70</v>
      </c>
      <c r="I27" s="5">
        <v>50</v>
      </c>
      <c r="J27" s="5">
        <v>55</v>
      </c>
      <c r="K27" s="12">
        <f t="shared" si="0"/>
        <v>56</v>
      </c>
      <c r="L27" s="12">
        <f t="shared" si="1"/>
        <v>58</v>
      </c>
      <c r="M27" s="15">
        <v>67</v>
      </c>
      <c r="N27" s="12">
        <f t="shared" si="2"/>
        <v>62.5</v>
      </c>
    </row>
    <row r="28" spans="1:14" ht="22.5" x14ac:dyDescent="0.45">
      <c r="A28" s="5">
        <v>17105080</v>
      </c>
      <c r="B28" s="5" t="s">
        <v>78</v>
      </c>
      <c r="C28" s="5" t="s">
        <v>11</v>
      </c>
      <c r="D28" s="5" t="s">
        <v>79</v>
      </c>
      <c r="E28" s="5" t="s">
        <v>6</v>
      </c>
      <c r="F28" s="7" t="s">
        <v>5</v>
      </c>
      <c r="G28" s="5">
        <v>50</v>
      </c>
      <c r="H28" s="5">
        <v>60</v>
      </c>
      <c r="I28" s="5">
        <v>40</v>
      </c>
      <c r="J28" s="5">
        <v>60</v>
      </c>
      <c r="K28" s="12">
        <f t="shared" si="0"/>
        <v>58</v>
      </c>
      <c r="L28" s="12">
        <f t="shared" si="1"/>
        <v>54</v>
      </c>
      <c r="M28" s="15">
        <v>38</v>
      </c>
      <c r="N28" s="12">
        <f t="shared" si="2"/>
        <v>46</v>
      </c>
    </row>
    <row r="29" spans="1:14" ht="22.5" x14ac:dyDescent="0.45">
      <c r="A29" s="5">
        <v>16548205</v>
      </c>
      <c r="B29" s="5" t="s">
        <v>80</v>
      </c>
      <c r="C29" s="5" t="s">
        <v>81</v>
      </c>
      <c r="D29" s="5" t="s">
        <v>82</v>
      </c>
      <c r="E29" s="5" t="s">
        <v>27</v>
      </c>
      <c r="F29" s="7" t="s">
        <v>5</v>
      </c>
      <c r="G29" s="5">
        <v>75</v>
      </c>
      <c r="H29" s="5">
        <v>90</v>
      </c>
      <c r="I29" s="5">
        <v>50</v>
      </c>
      <c r="J29" s="5">
        <v>60</v>
      </c>
      <c r="K29" s="12">
        <f t="shared" si="0"/>
        <v>62</v>
      </c>
      <c r="L29" s="12">
        <f t="shared" si="1"/>
        <v>68.5</v>
      </c>
      <c r="M29" s="15">
        <v>66</v>
      </c>
      <c r="N29" s="12">
        <f t="shared" si="2"/>
        <v>67.25</v>
      </c>
    </row>
    <row r="30" spans="1:14" ht="22.5" x14ac:dyDescent="0.45">
      <c r="A30" s="5">
        <v>29083184</v>
      </c>
      <c r="B30" s="5" t="s">
        <v>83</v>
      </c>
      <c r="C30" s="5" t="s">
        <v>8</v>
      </c>
      <c r="D30" s="5" t="s">
        <v>84</v>
      </c>
      <c r="E30" s="5" t="s">
        <v>0</v>
      </c>
      <c r="F30" s="7" t="s">
        <v>5</v>
      </c>
      <c r="G30" s="5">
        <v>80</v>
      </c>
      <c r="H30" s="5">
        <v>70</v>
      </c>
      <c r="I30" s="5">
        <v>55</v>
      </c>
      <c r="J30" s="5">
        <v>55</v>
      </c>
      <c r="K30" s="12">
        <f t="shared" si="0"/>
        <v>56.5</v>
      </c>
      <c r="L30" s="12">
        <f t="shared" si="1"/>
        <v>68.25</v>
      </c>
      <c r="M30" s="15">
        <v>57</v>
      </c>
      <c r="N30" s="12">
        <f t="shared" si="2"/>
        <v>62.625</v>
      </c>
    </row>
    <row r="31" spans="1:14" ht="22.5" x14ac:dyDescent="0.45">
      <c r="A31" s="5">
        <v>21917310</v>
      </c>
      <c r="B31" s="5" t="s">
        <v>85</v>
      </c>
      <c r="C31" s="5" t="s">
        <v>86</v>
      </c>
      <c r="D31" s="5" t="s">
        <v>87</v>
      </c>
      <c r="E31" s="5" t="s">
        <v>6</v>
      </c>
      <c r="F31" s="7" t="s">
        <v>5</v>
      </c>
      <c r="G31" s="5">
        <v>80</v>
      </c>
      <c r="H31" s="5">
        <v>70</v>
      </c>
      <c r="I31" s="5">
        <v>40</v>
      </c>
      <c r="J31" s="5">
        <v>65</v>
      </c>
      <c r="K31" s="12">
        <f t="shared" si="0"/>
        <v>63</v>
      </c>
      <c r="L31" s="12">
        <f t="shared" si="1"/>
        <v>71.5</v>
      </c>
      <c r="M31" s="15">
        <v>56</v>
      </c>
      <c r="N31" s="12">
        <f t="shared" si="2"/>
        <v>63.75</v>
      </c>
    </row>
    <row r="32" spans="1:14" ht="22.5" x14ac:dyDescent="0.45">
      <c r="A32" s="5">
        <v>16718658</v>
      </c>
      <c r="B32" s="5" t="s">
        <v>88</v>
      </c>
      <c r="C32" s="5" t="s">
        <v>89</v>
      </c>
      <c r="D32" s="5" t="s">
        <v>90</v>
      </c>
      <c r="E32" s="5" t="s">
        <v>9</v>
      </c>
      <c r="F32" s="7" t="s">
        <v>5</v>
      </c>
      <c r="G32" s="5">
        <v>70</v>
      </c>
      <c r="H32" s="5">
        <v>80</v>
      </c>
      <c r="I32" s="5">
        <v>60</v>
      </c>
      <c r="J32" s="5">
        <v>60</v>
      </c>
      <c r="K32" s="12">
        <f t="shared" si="0"/>
        <v>62</v>
      </c>
      <c r="L32" s="12">
        <f t="shared" si="1"/>
        <v>66</v>
      </c>
      <c r="M32" s="15">
        <v>60</v>
      </c>
      <c r="N32" s="12">
        <f t="shared" si="2"/>
        <v>63</v>
      </c>
    </row>
    <row r="33" spans="1:14" ht="22.5" x14ac:dyDescent="0.45">
      <c r="A33" s="5">
        <v>29893267</v>
      </c>
      <c r="B33" s="5" t="s">
        <v>91</v>
      </c>
      <c r="C33" s="5" t="s">
        <v>92</v>
      </c>
      <c r="D33" s="5" t="s">
        <v>93</v>
      </c>
      <c r="E33" s="5" t="s">
        <v>6</v>
      </c>
      <c r="F33" s="7" t="s">
        <v>5</v>
      </c>
      <c r="G33" s="5">
        <v>65</v>
      </c>
      <c r="H33" s="5">
        <v>70</v>
      </c>
      <c r="I33" s="5">
        <v>50</v>
      </c>
      <c r="J33" s="5">
        <v>55</v>
      </c>
      <c r="K33" s="12">
        <f t="shared" si="0"/>
        <v>56</v>
      </c>
      <c r="L33" s="12">
        <f t="shared" si="1"/>
        <v>60.5</v>
      </c>
      <c r="M33" s="15">
        <v>64</v>
      </c>
      <c r="N33" s="12">
        <f t="shared" si="2"/>
        <v>62.25</v>
      </c>
    </row>
    <row r="34" spans="1:14" ht="22.5" x14ac:dyDescent="0.45">
      <c r="A34" s="5">
        <v>29885868</v>
      </c>
      <c r="B34" s="5" t="s">
        <v>94</v>
      </c>
      <c r="C34" s="5" t="s">
        <v>7</v>
      </c>
      <c r="D34" s="5" t="s">
        <v>95</v>
      </c>
      <c r="E34" s="5" t="s">
        <v>6</v>
      </c>
      <c r="F34" s="7" t="s">
        <v>5</v>
      </c>
      <c r="G34" s="5">
        <v>75</v>
      </c>
      <c r="H34" s="5">
        <v>70</v>
      </c>
      <c r="I34" s="5">
        <v>50</v>
      </c>
      <c r="J34" s="5">
        <v>55</v>
      </c>
      <c r="K34" s="12">
        <f t="shared" si="0"/>
        <v>56</v>
      </c>
      <c r="L34" s="12">
        <f t="shared" si="1"/>
        <v>65.5</v>
      </c>
      <c r="M34" s="15">
        <v>71</v>
      </c>
      <c r="N34" s="12">
        <f t="shared" si="2"/>
        <v>68.25</v>
      </c>
    </row>
    <row r="35" spans="1:14" ht="22.5" x14ac:dyDescent="0.45">
      <c r="A35" s="5">
        <v>28345916</v>
      </c>
      <c r="B35" s="5" t="s">
        <v>96</v>
      </c>
      <c r="C35" s="5" t="s">
        <v>97</v>
      </c>
      <c r="D35" s="5" t="s">
        <v>98</v>
      </c>
      <c r="E35" s="5" t="s">
        <v>6</v>
      </c>
      <c r="F35" s="7" t="s">
        <v>5</v>
      </c>
      <c r="G35" s="5">
        <v>65</v>
      </c>
      <c r="H35" s="5">
        <v>70</v>
      </c>
      <c r="I35" s="5">
        <v>70</v>
      </c>
      <c r="J35" s="5">
        <v>55</v>
      </c>
      <c r="K35" s="12">
        <f t="shared" si="0"/>
        <v>58</v>
      </c>
      <c r="L35" s="12">
        <f t="shared" si="1"/>
        <v>61.5</v>
      </c>
      <c r="M35" s="15">
        <v>60</v>
      </c>
      <c r="N35" s="12">
        <f t="shared" si="2"/>
        <v>60.75</v>
      </c>
    </row>
    <row r="36" spans="1:14" ht="22.5" x14ac:dyDescent="0.45">
      <c r="A36" s="5">
        <v>24588946</v>
      </c>
      <c r="B36" s="5" t="s">
        <v>99</v>
      </c>
      <c r="C36" s="5" t="s">
        <v>100</v>
      </c>
      <c r="D36" s="5" t="s">
        <v>101</v>
      </c>
      <c r="E36" s="5" t="s">
        <v>27</v>
      </c>
      <c r="F36" s="7" t="s">
        <v>5</v>
      </c>
      <c r="G36" s="5">
        <v>50</v>
      </c>
      <c r="H36" s="5">
        <v>80</v>
      </c>
      <c r="I36" s="5">
        <v>60</v>
      </c>
      <c r="J36" s="5">
        <v>60</v>
      </c>
      <c r="K36" s="12">
        <f t="shared" si="0"/>
        <v>62</v>
      </c>
      <c r="L36" s="12">
        <f t="shared" si="1"/>
        <v>56</v>
      </c>
      <c r="M36" s="15">
        <v>54</v>
      </c>
      <c r="N36" s="12">
        <f t="shared" si="2"/>
        <v>55</v>
      </c>
    </row>
    <row r="37" spans="1:14" ht="22.5" x14ac:dyDescent="0.45">
      <c r="A37" s="5">
        <v>26720647</v>
      </c>
      <c r="B37" s="5" t="s">
        <v>102</v>
      </c>
      <c r="C37" s="5" t="s">
        <v>103</v>
      </c>
      <c r="D37" s="5" t="s">
        <v>104</v>
      </c>
      <c r="E37" s="5" t="s">
        <v>6</v>
      </c>
      <c r="F37" s="7" t="s">
        <v>5</v>
      </c>
      <c r="G37" s="5">
        <v>50</v>
      </c>
      <c r="H37" s="5">
        <v>60</v>
      </c>
      <c r="I37" s="5">
        <v>40</v>
      </c>
      <c r="J37" s="5">
        <v>60</v>
      </c>
      <c r="K37" s="12">
        <f t="shared" si="0"/>
        <v>58</v>
      </c>
      <c r="L37" s="12">
        <f t="shared" si="1"/>
        <v>54</v>
      </c>
      <c r="M37" s="15">
        <v>50</v>
      </c>
      <c r="N37" s="12">
        <f t="shared" si="2"/>
        <v>52</v>
      </c>
    </row>
    <row r="38" spans="1:14" ht="22.5" x14ac:dyDescent="0.45">
      <c r="A38" s="5">
        <v>18000207</v>
      </c>
      <c r="B38" s="5" t="s">
        <v>105</v>
      </c>
      <c r="C38" s="5" t="s">
        <v>106</v>
      </c>
      <c r="D38" s="5" t="s">
        <v>107</v>
      </c>
      <c r="E38" s="5" t="s">
        <v>27</v>
      </c>
      <c r="F38" s="7" t="s">
        <v>5</v>
      </c>
      <c r="G38" s="5">
        <v>80</v>
      </c>
      <c r="H38" s="5">
        <v>70</v>
      </c>
      <c r="I38" s="5">
        <v>50</v>
      </c>
      <c r="J38" s="5">
        <v>55</v>
      </c>
      <c r="K38" s="12">
        <f t="shared" si="0"/>
        <v>56</v>
      </c>
      <c r="L38" s="12">
        <f t="shared" si="1"/>
        <v>68</v>
      </c>
      <c r="M38" s="15">
        <v>67</v>
      </c>
      <c r="N38" s="12">
        <f t="shared" si="2"/>
        <v>67.5</v>
      </c>
    </row>
    <row r="39" spans="1:14" ht="22.5" x14ac:dyDescent="0.45">
      <c r="A39" s="5">
        <v>11939141</v>
      </c>
      <c r="B39" s="5" t="s">
        <v>108</v>
      </c>
      <c r="C39" s="5" t="s">
        <v>109</v>
      </c>
      <c r="D39" s="5" t="s">
        <v>110</v>
      </c>
      <c r="E39" s="5" t="s">
        <v>27</v>
      </c>
      <c r="F39" s="7" t="s">
        <v>5</v>
      </c>
      <c r="G39" s="5">
        <v>60</v>
      </c>
      <c r="H39" s="5">
        <v>80</v>
      </c>
      <c r="I39" s="5">
        <v>60</v>
      </c>
      <c r="J39" s="5">
        <v>60</v>
      </c>
      <c r="K39" s="12">
        <f t="shared" si="0"/>
        <v>62</v>
      </c>
      <c r="L39" s="12">
        <f t="shared" si="1"/>
        <v>61</v>
      </c>
      <c r="M39" s="15">
        <v>80</v>
      </c>
      <c r="N39" s="12">
        <f t="shared" si="2"/>
        <v>70.5</v>
      </c>
    </row>
    <row r="40" spans="1:14" ht="22.5" x14ac:dyDescent="0.45">
      <c r="A40" s="5">
        <v>16919440</v>
      </c>
      <c r="B40" s="5" t="s">
        <v>111</v>
      </c>
      <c r="C40" s="5" t="s">
        <v>112</v>
      </c>
      <c r="D40" s="5" t="s">
        <v>113</v>
      </c>
      <c r="E40" s="5" t="s">
        <v>27</v>
      </c>
      <c r="F40" s="7" t="s">
        <v>5</v>
      </c>
      <c r="G40" s="5">
        <v>55</v>
      </c>
      <c r="H40" s="5">
        <v>70</v>
      </c>
      <c r="I40" s="5">
        <v>70</v>
      </c>
      <c r="J40" s="5">
        <v>55</v>
      </c>
      <c r="K40" s="12">
        <f t="shared" si="0"/>
        <v>58</v>
      </c>
      <c r="L40" s="12">
        <f t="shared" si="1"/>
        <v>56.5</v>
      </c>
      <c r="M40" s="15">
        <v>76</v>
      </c>
      <c r="N40" s="12">
        <f t="shared" si="2"/>
        <v>66.25</v>
      </c>
    </row>
    <row r="41" spans="1:14" ht="22.5" x14ac:dyDescent="0.45">
      <c r="A41" s="5">
        <v>28339185</v>
      </c>
      <c r="B41" s="5" t="s">
        <v>114</v>
      </c>
      <c r="C41" s="5" t="s">
        <v>20</v>
      </c>
      <c r="D41" s="5" t="s">
        <v>115</v>
      </c>
      <c r="E41" s="5" t="s">
        <v>6</v>
      </c>
      <c r="F41" s="7" t="s">
        <v>5</v>
      </c>
      <c r="G41" s="5">
        <v>70</v>
      </c>
      <c r="H41" s="5">
        <v>70</v>
      </c>
      <c r="I41" s="5">
        <v>70</v>
      </c>
      <c r="J41" s="5">
        <v>55</v>
      </c>
      <c r="K41" s="12">
        <f t="shared" si="0"/>
        <v>58</v>
      </c>
      <c r="L41" s="12">
        <f t="shared" si="1"/>
        <v>64</v>
      </c>
      <c r="M41" s="15">
        <v>60</v>
      </c>
      <c r="N41" s="12">
        <f t="shared" si="2"/>
        <v>62</v>
      </c>
    </row>
    <row r="42" spans="1:14" ht="22.5" x14ac:dyDescent="0.45">
      <c r="A42" s="5">
        <v>16488407</v>
      </c>
      <c r="B42" s="5" t="s">
        <v>116</v>
      </c>
      <c r="C42" s="5" t="s">
        <v>31</v>
      </c>
      <c r="D42" s="5" t="s">
        <v>117</v>
      </c>
      <c r="E42" s="5" t="s">
        <v>6</v>
      </c>
      <c r="F42" s="7" t="s">
        <v>5</v>
      </c>
      <c r="G42" s="5">
        <v>50</v>
      </c>
      <c r="H42" s="5">
        <v>70</v>
      </c>
      <c r="I42" s="5">
        <v>40</v>
      </c>
      <c r="J42" s="5">
        <v>65</v>
      </c>
      <c r="K42" s="12">
        <f t="shared" si="0"/>
        <v>63</v>
      </c>
      <c r="L42" s="12">
        <f t="shared" si="1"/>
        <v>56.5</v>
      </c>
      <c r="M42" s="15">
        <v>45</v>
      </c>
      <c r="N42" s="12">
        <f t="shared" si="2"/>
        <v>50.75</v>
      </c>
    </row>
    <row r="43" spans="1:14" ht="22.5" x14ac:dyDescent="0.45">
      <c r="A43" s="5">
        <v>21939616</v>
      </c>
      <c r="B43" s="5" t="s">
        <v>118</v>
      </c>
      <c r="C43" s="5" t="s">
        <v>29</v>
      </c>
      <c r="D43" s="5" t="s">
        <v>119</v>
      </c>
      <c r="E43" s="5" t="s">
        <v>0</v>
      </c>
      <c r="F43" s="7" t="s">
        <v>5</v>
      </c>
      <c r="G43" s="5">
        <v>70</v>
      </c>
      <c r="H43" s="5">
        <v>70</v>
      </c>
      <c r="I43" s="5">
        <v>70</v>
      </c>
      <c r="J43" s="5">
        <v>55</v>
      </c>
      <c r="K43" s="12">
        <f t="shared" si="0"/>
        <v>58</v>
      </c>
      <c r="L43" s="12">
        <f t="shared" si="1"/>
        <v>64</v>
      </c>
      <c r="M43" s="15">
        <v>60</v>
      </c>
      <c r="N43" s="12">
        <f t="shared" si="2"/>
        <v>62</v>
      </c>
    </row>
    <row r="44" spans="1:14" ht="22.5" x14ac:dyDescent="0.45">
      <c r="A44" s="5">
        <v>18009190</v>
      </c>
      <c r="B44" s="5" t="s">
        <v>120</v>
      </c>
      <c r="C44" s="5" t="s">
        <v>121</v>
      </c>
      <c r="D44" s="5" t="s">
        <v>122</v>
      </c>
      <c r="E44" s="5" t="s">
        <v>6</v>
      </c>
      <c r="F44" s="7" t="s">
        <v>5</v>
      </c>
      <c r="G44" s="5">
        <v>45</v>
      </c>
      <c r="H44" s="5">
        <v>70</v>
      </c>
      <c r="I44" s="5">
        <v>40</v>
      </c>
      <c r="J44" s="5">
        <v>65</v>
      </c>
      <c r="K44" s="12">
        <f t="shared" si="0"/>
        <v>63</v>
      </c>
      <c r="L44" s="12">
        <f t="shared" si="1"/>
        <v>54</v>
      </c>
      <c r="M44" s="15">
        <v>51</v>
      </c>
      <c r="N44" s="12">
        <f t="shared" si="2"/>
        <v>52.5</v>
      </c>
    </row>
    <row r="45" spans="1:14" ht="22.5" x14ac:dyDescent="0.45">
      <c r="A45" s="5">
        <v>16091647</v>
      </c>
      <c r="B45" s="5" t="s">
        <v>123</v>
      </c>
      <c r="C45" s="5" t="s">
        <v>124</v>
      </c>
      <c r="D45" s="5" t="s">
        <v>125</v>
      </c>
      <c r="E45" s="5" t="s">
        <v>27</v>
      </c>
      <c r="F45" s="7" t="s">
        <v>5</v>
      </c>
      <c r="G45" s="5">
        <v>60</v>
      </c>
      <c r="H45" s="5">
        <v>90</v>
      </c>
      <c r="I45" s="5">
        <v>30</v>
      </c>
      <c r="J45" s="5">
        <v>60</v>
      </c>
      <c r="K45" s="12">
        <f t="shared" si="0"/>
        <v>60</v>
      </c>
      <c r="L45" s="12">
        <f t="shared" si="1"/>
        <v>60</v>
      </c>
      <c r="M45" s="15">
        <v>38</v>
      </c>
      <c r="N45" s="12">
        <f t="shared" si="2"/>
        <v>49</v>
      </c>
    </row>
  </sheetData>
  <sortState ref="A3:H141">
    <sortCondition ref="F3:F141"/>
  </sortState>
  <pageMargins left="0.25" right="0.25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MBAD823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31528740</dc:creator>
  <cp:lastModifiedBy>10065458</cp:lastModifiedBy>
  <cp:lastPrinted>2018-10-24T17:34:20Z</cp:lastPrinted>
  <dcterms:created xsi:type="dcterms:W3CDTF">2018-07-05T08:47:37Z</dcterms:created>
  <dcterms:modified xsi:type="dcterms:W3CDTF">2018-11-13T18:28:03Z</dcterms:modified>
</cp:coreProperties>
</file>