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ephan Van Zyl\Desktop\"/>
    </mc:Choice>
  </mc:AlternateContent>
  <bookViews>
    <workbookView xWindow="0" yWindow="0" windowWidth="10680" windowHeight="8712"/>
  </bookViews>
  <sheets>
    <sheet name="Sheet2" sheetId="3" r:id="rId1"/>
    <sheet name="Form responses 1" sheetId="1" r:id="rId2"/>
    <sheet name="Sheet3" sheetId="4" r:id="rId3"/>
  </sheets>
  <calcPr calcId="162913"/>
</workbook>
</file>

<file path=xl/calcChain.xml><?xml version="1.0" encoding="utf-8"?>
<calcChain xmlns="http://schemas.openxmlformats.org/spreadsheetml/2006/main">
  <c r="J7" i="3" l="1"/>
  <c r="I6" i="3"/>
  <c r="I7" i="3"/>
  <c r="I9" i="3"/>
  <c r="I14" i="3"/>
  <c r="I15" i="3"/>
  <c r="I17" i="3"/>
  <c r="I22" i="3"/>
  <c r="I3" i="3"/>
  <c r="G6" i="3"/>
  <c r="G7" i="3"/>
  <c r="G9" i="3"/>
  <c r="G14" i="3"/>
  <c r="G15" i="3"/>
  <c r="G17" i="3"/>
  <c r="G22" i="3"/>
  <c r="G3" i="3"/>
  <c r="F4" i="3"/>
  <c r="F5" i="3"/>
  <c r="F6" i="3"/>
  <c r="F7" i="3"/>
  <c r="F8" i="3"/>
  <c r="F9" i="3"/>
  <c r="F10" i="3"/>
  <c r="F11" i="3"/>
  <c r="F12" i="3"/>
  <c r="F13" i="3"/>
  <c r="F14" i="3"/>
  <c r="F15" i="3"/>
  <c r="F16" i="3"/>
  <c r="F17" i="3"/>
  <c r="F18" i="3"/>
  <c r="F19" i="3"/>
  <c r="F20" i="3"/>
  <c r="F21" i="3"/>
  <c r="F22" i="3"/>
  <c r="F3" i="3"/>
  <c r="E4" i="3"/>
  <c r="E5" i="3"/>
  <c r="E6" i="3"/>
  <c r="E7" i="3"/>
  <c r="E8" i="3"/>
  <c r="E9" i="3"/>
  <c r="E10" i="3"/>
  <c r="E11" i="3"/>
  <c r="E12" i="3"/>
  <c r="E13" i="3"/>
  <c r="E14" i="3"/>
  <c r="E15" i="3"/>
  <c r="E16" i="3"/>
  <c r="E17" i="3"/>
  <c r="E18" i="3"/>
  <c r="E19" i="3"/>
  <c r="E20" i="3"/>
  <c r="E21" i="3"/>
  <c r="E22" i="3"/>
  <c r="E3" i="3"/>
  <c r="D4" i="3"/>
  <c r="J4" i="3" s="1"/>
  <c r="D5" i="3"/>
  <c r="J5" i="3" s="1"/>
  <c r="D6" i="3"/>
  <c r="J6" i="3" s="1"/>
  <c r="D7" i="3"/>
  <c r="H7" i="3" s="1"/>
  <c r="D8" i="3"/>
  <c r="I8" i="3" s="1"/>
  <c r="D9" i="3"/>
  <c r="J9" i="3" s="1"/>
  <c r="D10" i="3"/>
  <c r="I10" i="3" s="1"/>
  <c r="D11" i="3"/>
  <c r="I11" i="3" s="1"/>
  <c r="D12" i="3"/>
  <c r="J12" i="3" s="1"/>
  <c r="D13" i="3"/>
  <c r="J13" i="3" s="1"/>
  <c r="D14" i="3"/>
  <c r="J14" i="3" s="1"/>
  <c r="D15" i="3"/>
  <c r="J15" i="3" s="1"/>
  <c r="D16" i="3"/>
  <c r="I16" i="3" s="1"/>
  <c r="D17" i="3"/>
  <c r="J17" i="3" s="1"/>
  <c r="D18" i="3"/>
  <c r="I18" i="3" s="1"/>
  <c r="D19" i="3"/>
  <c r="I19" i="3" s="1"/>
  <c r="D20" i="3"/>
  <c r="J20" i="3" s="1"/>
  <c r="D21" i="3"/>
  <c r="J21" i="3" s="1"/>
  <c r="D22" i="3"/>
  <c r="J22" i="3" s="1"/>
  <c r="D3" i="3"/>
  <c r="J3" i="3" s="1"/>
  <c r="C4" i="3"/>
  <c r="C5" i="3"/>
  <c r="C6" i="3"/>
  <c r="C7" i="3"/>
  <c r="C8" i="3"/>
  <c r="C9" i="3"/>
  <c r="C10" i="3"/>
  <c r="C11" i="3"/>
  <c r="C12" i="3"/>
  <c r="C13" i="3"/>
  <c r="C14" i="3"/>
  <c r="C15" i="3"/>
  <c r="C16" i="3"/>
  <c r="C17" i="3"/>
  <c r="C18" i="3"/>
  <c r="C19" i="3"/>
  <c r="C20" i="3"/>
  <c r="C21" i="3"/>
  <c r="C22" i="3"/>
  <c r="C3" i="3"/>
  <c r="B4" i="3"/>
  <c r="B5" i="3"/>
  <c r="B6" i="3"/>
  <c r="B7" i="3"/>
  <c r="B8" i="3"/>
  <c r="B9" i="3"/>
  <c r="B10" i="3"/>
  <c r="B11" i="3"/>
  <c r="B12" i="3"/>
  <c r="B13" i="3"/>
  <c r="B14" i="3"/>
  <c r="B15" i="3"/>
  <c r="B16" i="3"/>
  <c r="B17" i="3"/>
  <c r="B18" i="3"/>
  <c r="B19" i="3"/>
  <c r="B20" i="3"/>
  <c r="B21" i="3"/>
  <c r="B22" i="3"/>
  <c r="B3" i="3"/>
  <c r="J19" i="3" l="1"/>
  <c r="J11" i="3"/>
  <c r="H19" i="3"/>
  <c r="H18" i="3"/>
  <c r="H10" i="3"/>
  <c r="J10" i="3"/>
  <c r="J18" i="3"/>
  <c r="G21" i="3"/>
  <c r="G13" i="3"/>
  <c r="G5" i="3"/>
  <c r="H17" i="3"/>
  <c r="H9" i="3"/>
  <c r="I21" i="3"/>
  <c r="I13" i="3"/>
  <c r="I5" i="3"/>
  <c r="H11" i="3"/>
  <c r="G20" i="3"/>
  <c r="G12" i="3"/>
  <c r="G4" i="3"/>
  <c r="H16" i="3"/>
  <c r="H8" i="3"/>
  <c r="I20" i="3"/>
  <c r="I12" i="3"/>
  <c r="I4" i="3"/>
  <c r="J16" i="3"/>
  <c r="J8" i="3"/>
  <c r="G19" i="3"/>
  <c r="G11" i="3"/>
  <c r="H3" i="3"/>
  <c r="H15" i="3"/>
  <c r="G18" i="3"/>
  <c r="G10" i="3"/>
  <c r="H22" i="3"/>
  <c r="H14" i="3"/>
  <c r="H6" i="3"/>
  <c r="H21" i="3"/>
  <c r="H13" i="3"/>
  <c r="H5" i="3"/>
  <c r="G16" i="3"/>
  <c r="G8" i="3"/>
  <c r="G2" i="3" s="1"/>
  <c r="H20" i="3"/>
  <c r="H12" i="3"/>
  <c r="H4" i="3"/>
  <c r="C2" i="3"/>
  <c r="H2" i="3" l="1"/>
  <c r="I2" i="3"/>
  <c r="J2" i="3"/>
  <c r="B2" i="3"/>
</calcChain>
</file>

<file path=xl/sharedStrings.xml><?xml version="1.0" encoding="utf-8"?>
<sst xmlns="http://schemas.openxmlformats.org/spreadsheetml/2006/main" count="1091" uniqueCount="257">
  <si>
    <t>Timestamp</t>
  </si>
  <si>
    <t xml:space="preserve">DECLARATION:  By completing and submitting the survey, you declare that you are fully informed of the purpose of the questionnaire and give permission that the data for this survey, combined with other data on the University’s Student Information System, may be used for research purposes without identifying you as an individual. </t>
  </si>
  <si>
    <t>1.	Evidence that the lecturer has planned the module with appropriate study outcomes</t>
  </si>
  <si>
    <t>2: Explains the relevance of concepts and theories in an understandable way</t>
  </si>
  <si>
    <t>3:The lecturer is available for consultation/online engagements.</t>
  </si>
  <si>
    <t>4.	The lecturer used eFundi to effectively support my learning experience.</t>
  </si>
  <si>
    <t>5.	The lecturer used a variety of resources (e.g. PowerPoint, textbooks, videos, podcasts) to support my learning</t>
  </si>
  <si>
    <t>6.	The lecturer followed a logical sequence to assist and to guide student’s learning activities.</t>
  </si>
  <si>
    <t>7.   The lecturer designed or adjusted the eFundi site to facilitate student navigation.</t>
  </si>
  <si>
    <t>8.	Use effective communication skills to enhance learning and respond to students in a timely fashion.</t>
  </si>
  <si>
    <t>9.	Explains how outcomes will be assessed</t>
  </si>
  <si>
    <t>10.	Based assessments on learning outcomes as stated in the study guide.</t>
  </si>
  <si>
    <t>11.	Assesses assignments and projects fairly and transparently.</t>
  </si>
  <si>
    <t>12.	Gives feedback on PoE’s and assignments within a reasonable time.</t>
  </si>
  <si>
    <t>13.	Presents study material in an organized manner.</t>
  </si>
  <si>
    <t>14.	Clear indication of study outcomes.</t>
  </si>
  <si>
    <t>15.	Provide module credits</t>
  </si>
  <si>
    <t>16.	Content of study guide or lecturer refers to relevant and recent developments in the module field.</t>
  </si>
  <si>
    <t>17.	Prescribes a fair volume of study material</t>
  </si>
  <si>
    <t>18.	Foster higher level thinking skills.</t>
  </si>
  <si>
    <t>19.	Explains the relationship between theory and practice.</t>
  </si>
  <si>
    <t>20.	Explains the relationship between study units, study outcomes and program outcomes</t>
  </si>
  <si>
    <t>What do you like about the teaching and learning experience in this module?</t>
  </si>
  <si>
    <t>What suggestions do you have to improve the teaching and learning experience of this module?</t>
  </si>
  <si>
    <t>Yes</t>
  </si>
  <si>
    <t xml:space="preserve">Best lecturer I have ever had. </t>
  </si>
  <si>
    <t>Nothing.</t>
  </si>
  <si>
    <t>The lecturer videos are everything</t>
  </si>
  <si>
    <t>None</t>
  </si>
  <si>
    <t>I enjoyed everything about the lecture. The support and the videos was great. he explain every question with you to make sure you understand what is expected of you</t>
  </si>
  <si>
    <t>Nothing to improve on</t>
  </si>
  <si>
    <t>It expands your ideas regarding business decision making</t>
  </si>
  <si>
    <t>Assessments must be based on real business with feedback to real clients to ensure the necessary skills learned are applied properly.</t>
  </si>
  <si>
    <t>This module is very interesting, challenges ones thinking, as there is no wrong or right answer in this class, you have to be unbiased and motivate your answer. Thank you Prof Henrico!</t>
  </si>
  <si>
    <t xml:space="preserve">None yet, it is perfect so far. </t>
  </si>
  <si>
    <t>more practical examples to SA content</t>
  </si>
  <si>
    <t>none</t>
  </si>
  <si>
    <t xml:space="preserve">Liked the videos as I could download them and watch anywhere </t>
  </si>
  <si>
    <t xml:space="preserve">English lecturer to be appointed for English speaking students </t>
  </si>
  <si>
    <t>Good</t>
  </si>
  <si>
    <t>Nothing</t>
  </si>
  <si>
    <t xml:space="preserve">the lecturer has been one of my best this semester, really many lecturers should take note of how professional this module is conducted by an individual who is passionate about teaching. </t>
  </si>
  <si>
    <t>to be honest nothing, all documented so well.</t>
  </si>
  <si>
    <t xml:space="preserve">Have time to thoroughly prepare </t>
  </si>
  <si>
    <t>N/A</t>
  </si>
  <si>
    <t>Great module</t>
  </si>
  <si>
    <t>Enjoy the manner in which we work through the learning outcomes - consulations</t>
  </si>
  <si>
    <t>Let students choose their own groups</t>
  </si>
  <si>
    <t>The way in which he challenges students to apply themselves and his requirement of high thinking application from students</t>
  </si>
  <si>
    <t xml:space="preserve">None </t>
  </si>
  <si>
    <t>I like the approach used by the Lecturer to make things as practical as possible.</t>
  </si>
  <si>
    <t>Keep up the good work</t>
  </si>
  <si>
    <t>Syllabus</t>
  </si>
  <si>
    <t>More Group work and practical work</t>
  </si>
  <si>
    <t xml:space="preserve">The module is perfectly designed as it gives practical work scenarios </t>
  </si>
  <si>
    <t>Nothing at this stage</t>
  </si>
  <si>
    <t>We had so much learning in this module with a great lecturer that provided so much support throughout.</t>
  </si>
  <si>
    <t xml:space="preserve">It enables managers to perform their task in working environment </t>
  </si>
  <si>
    <t xml:space="preserve">No complain </t>
  </si>
  <si>
    <t>Everything</t>
  </si>
  <si>
    <t xml:space="preserve">Highly recommend change or improvement on assessment questionnaires, they should be more direct than indirect questions. </t>
  </si>
  <si>
    <t xml:space="preserve">Assit in understanding business management </t>
  </si>
  <si>
    <t xml:space="preserve">Program delivery and support to achieve learning outcomes was sufficient and excellent </t>
  </si>
  <si>
    <t xml:space="preserve">The course has broaden my understanding of general management </t>
  </si>
  <si>
    <t xml:space="preserve">Post COVID 19 face to face group consultations are necessary </t>
  </si>
  <si>
    <t>The module was easy.</t>
  </si>
  <si>
    <t>I did not like the fact that the lecturer didn't have sessions/notes/lectures that we could watch and work through simultaneously with the textbook. Why am I paying for this module to read through a textbook, that I could have done on my own with only the cost of the textbook?</t>
  </si>
  <si>
    <t>Consultations relate to real life situations.</t>
  </si>
  <si>
    <t>None at this stage</t>
  </si>
  <si>
    <t>I am given challenging tasks and need to be critical and logical in my thinking.</t>
  </si>
  <si>
    <t>This is a module that needs more practice into the different scenarios as a manger.  I would like for this to be explained more in detail as my opinions may not reflect the correct one as the answer prescribed.</t>
  </si>
  <si>
    <t>The practicality with regard to the test. The lecturer makes use of every day live examples of companies we can relate to and it makes the subject more understandable. The module is not only theory and text book based.</t>
  </si>
  <si>
    <t>The consultations on the study units are somewhat not too clear, I find the a bit confusing. I would suggest that maybe they should be at the very end of the learning outcomes, instead of in-between as it throws me off focus many times.</t>
  </si>
  <si>
    <t>The lecture interacts well with students and offers the module well.</t>
  </si>
  <si>
    <t>Keep up the good work Prof.</t>
  </si>
  <si>
    <t>That the lecture provides assistance within a reasonable time after an email is sent.</t>
  </si>
  <si>
    <t xml:space="preserve">Very good </t>
  </si>
  <si>
    <t>the relationship between study units, study outcomes and program outcomes</t>
  </si>
  <si>
    <t>At least two sessions with the lecture to recapto recap the syllabus.</t>
  </si>
  <si>
    <t>Nothing much.</t>
  </si>
  <si>
    <t xml:space="preserve">the scenario's make you understand the business world in all areas </t>
  </si>
  <si>
    <t>the module is perfectly structured</t>
  </si>
  <si>
    <t>It has been a challenging module in such a manner that it provoked the strategic thinking abilities that I didn't realize that I have, and made me to want to move forward and register for the MBA.</t>
  </si>
  <si>
    <t>If the module can have more time, as I have gained so much knowledge in such a short space of time.</t>
  </si>
  <si>
    <t>It is practical to my everyday job</t>
  </si>
  <si>
    <t>Keep practical in every tests so its understandable</t>
  </si>
  <si>
    <t>Simplified</t>
  </si>
  <si>
    <t xml:space="preserve">efundi submission to be improved </t>
  </si>
  <si>
    <t>I value the way we have to think strategically about each and every concept</t>
  </si>
  <si>
    <t>Keep as is.</t>
  </si>
  <si>
    <t>The case studies</t>
  </si>
  <si>
    <t>It is relevant and can practically be applied in the working enviroment.The material is also very insightful to share with and motivate staff.The lecturer's enthusiasm and sharing of his personal experiences greatly enhance the experience.</t>
  </si>
  <si>
    <t>Personal contact sessions would have enhanced the experience.</t>
  </si>
  <si>
    <t>Wow, I have learned a lot already from this module. It is one of the best module that I enjoyed as it is applicable in what I currently do. It also equipped me to be the best version of myself.</t>
  </si>
  <si>
    <t xml:space="preserve">Keep doing what you are doing Prof and the team, the level of humility that you display is truly commendable. </t>
  </si>
  <si>
    <t>Helps you with time management</t>
  </si>
  <si>
    <t xml:space="preserve">practicality of the modules </t>
  </si>
  <si>
    <t>none at the moment</t>
  </si>
  <si>
    <t xml:space="preserve">the consultations broadens your understanding of the content, it doesn't force you to memorize the study material. it brings out the best business acumen inside you as an individual. This module will make you want to enroll for MBA.   </t>
  </si>
  <si>
    <t xml:space="preserve">The approach that the lecturer took as a facilitator makes learning fun therefore, no further suggestions. </t>
  </si>
  <si>
    <t>Teaches more about the practice of management.</t>
  </si>
  <si>
    <t>The learning extends and occurs between students more often. Out of the conventional, I learnt a lot from other students as a culture fostered by the module. I am deeply grateful!</t>
  </si>
  <si>
    <t xml:space="preserve">The inclusion of South African context in the learning is hot, and we can heat it up more by bringing the practicing qualified managers closer to the modules in sustainable way (platforms for discussion and negotiations are already available). This can address mentorship gaps that are not being addressed and the culture is setting. Perhaps the fire can burn through to all learning and practice in SA especially the youth. </t>
  </si>
  <si>
    <t>I am learning new info every day and I can apply it in my work situation</t>
  </si>
  <si>
    <t>More time to complete an  assessment/tests</t>
  </si>
  <si>
    <t>Excellent experience it is active and transparent espesicially the we can appy this in our current working environment.</t>
  </si>
  <si>
    <t xml:space="preserve">This has been the best module for me this semester.  They are organised and there is clarity.  The content and various forms of learning used is also amazing. </t>
  </si>
  <si>
    <t>None. My expectations were exceeded.</t>
  </si>
  <si>
    <t>The learning outcome</t>
  </si>
  <si>
    <t>nothing much its perfect</t>
  </si>
  <si>
    <t>The lecturer should continue as is, because he has been really helpful.</t>
  </si>
  <si>
    <t>Overall satisfactory.</t>
  </si>
  <si>
    <t>I liked the practicality of the assessment as we had to think like business consultants in solving the assignments problems based on case studies of different companies.</t>
  </si>
  <si>
    <t>I'm happy with the teaching and learning.</t>
  </si>
  <si>
    <t>The lecturer provide assistance and also practical examples</t>
  </si>
  <si>
    <t>Need more interactions with students</t>
  </si>
  <si>
    <t>The lecturer's videos were clear and comprehendible- always.</t>
  </si>
  <si>
    <t>I liked that the lecturer was more engaged beyond just the initial lesson plan. He is invested in the success of his students and that shows through the support he provides throughout.</t>
  </si>
  <si>
    <t>Nothing I can think of right now but in general, online learning has its limitations and does not take into full consideration the different learning styles of students.</t>
  </si>
  <si>
    <t xml:space="preserve">I like everything </t>
  </si>
  <si>
    <t>great</t>
  </si>
  <si>
    <t>The Lectuers English is needs improvement we dont understand because of his bad pronounciation of words</t>
  </si>
  <si>
    <t>It was very informative and easy to understand as it relates to real life examples with theory based of the textbook and other resources. Really well put together module.</t>
  </si>
  <si>
    <t>Most of the content was very well put together and no real improvements can be mentioned. Perhaps just to get updated with relevance to what is happening at the time. i.e. for 2022 students, use content of that year.</t>
  </si>
  <si>
    <t>This module was clear and enjoyable</t>
  </si>
  <si>
    <t xml:space="preserve">nothing </t>
  </si>
  <si>
    <t xml:space="preserve">It is informative and well structured, the takes effort lecturer to make us understand the module </t>
  </si>
  <si>
    <t>The module is well outlined and structured which I think is good</t>
  </si>
  <si>
    <t>i thoroughly enjoyed this module, the presentation was very interesting and fostered critical thinking skills. Great lecturer he is!</t>
  </si>
  <si>
    <t>no suggestions, he must continue doing what he does.</t>
  </si>
  <si>
    <t>I get to listen to chapters while driving, which is very convenient for me.</t>
  </si>
  <si>
    <t>Let's have more options of obtaining Mark's beside the options we currently have that way we wont fail</t>
  </si>
  <si>
    <t>The learning outcomes are presented verbally as well as in writing</t>
  </si>
  <si>
    <t>This module thus far outperforms the other modules I'm doing in my first semester</t>
  </si>
  <si>
    <t xml:space="preserve">The structure and how it tests for application rather than your textbook knowledge. </t>
  </si>
  <si>
    <t xml:space="preserve">Current format and guidance is good. </t>
  </si>
  <si>
    <t xml:space="preserve">That the lecturer were adaptable and willing to help student by providing extra videos for the students to understand and be prepared for the assignments. </t>
  </si>
  <si>
    <t xml:space="preserve">nothing I can think of. </t>
  </si>
  <si>
    <t xml:space="preserve">Fair enough </t>
  </si>
  <si>
    <t xml:space="preserve">Time limits on zoom meetings </t>
  </si>
  <si>
    <t>Professor Alfred Henrico is excellent at preparing us for workplace situations especially since his assessments are based on scenarios that gets you to think 'outside of the box' and apply the theory to a practical example.  I appreciate the fact that this lecturer understands that in a work setting, we do have access to resources and to discuss situations with different people hence he does not set time limits on his assessments; but his line of questioning/type of assessments are very practical where even if you know the theory, you have to still apply it which is great as it prepares you for real life situations.  Thank you Professor Henrico for this most valuable life skill that we are learning that we will take everywhere we go!</t>
  </si>
  <si>
    <t>I do not have any other suggestions for Professor Henrico as his lectures are enjoyable and his methods of teaching and assessments are on point.</t>
  </si>
  <si>
    <t>it gives an insight of real life situation</t>
  </si>
  <si>
    <t>Alles</t>
  </si>
  <si>
    <t>Niks</t>
  </si>
  <si>
    <t>Practical aspects of learning</t>
  </si>
  <si>
    <t>Perfect approach.</t>
  </si>
  <si>
    <t>The module is very practical and the Lecture is quiet helpful.</t>
  </si>
  <si>
    <t>The module is very practical</t>
  </si>
  <si>
    <t>The module is clear and practical</t>
  </si>
  <si>
    <t>encourages one to practice alot</t>
  </si>
  <si>
    <t xml:space="preserve">I liked everything about the module. The module is insightful, enhanced my skills and knowledge on Management Practice. </t>
  </si>
  <si>
    <t>Professor Alfred Henrico should keep doing what he is doing, building and creating the next generation of managers and leaders. I am fulfilled.</t>
  </si>
  <si>
    <t>Always presented in a clear way and high practical relevance to management</t>
  </si>
  <si>
    <t>None, thoroughly enjoyed the module and how it was presented.</t>
  </si>
  <si>
    <t xml:space="preserve">Module very well prepared, presented and managed. WELL DONE. I ENJOYED THE MODULE. </t>
  </si>
  <si>
    <t>None. It was done very well.</t>
  </si>
  <si>
    <t xml:space="preserve">This module has been my best experience in the PGDip Management Course to date. The lecturer makes a great effort to support learning and the practical applications of the theory helps a lot. </t>
  </si>
  <si>
    <t>None.</t>
  </si>
  <si>
    <t>Simplified module, no hardships encountered.</t>
  </si>
  <si>
    <t xml:space="preserve">Keep us the great work. </t>
  </si>
  <si>
    <t xml:space="preserve">It is my Observations, Experiences, Knowledge, Insight and Understanding that Prof Henrico provides the Theoretical Knowledge and Understanding on each of the Study Material and then creates the Enabling Capability with the Application of the Theory. 
The aforementioned Initiative by Prof Henrico is that to develop the Real Practical Application within the Work Environment. 
In addition to the Thought Provoking Content of the Study Material with the Text Book and the Videos are the 2 Key Things that continue to play a pivotal and significant contribution to the Competence, Diligence and Custodianship of the Tutorship by Prof Henrico on the Module - General Management, namely
 1. The Technical Support Team - with their Real Time and On Line Capability to always
      provide the Me - Kumaran Nair with New Guidance, Updates and Announcements on the 
      Module - General Management;
2.   The Design, Structure and Technological Capability of the eFundi System     
the aforementioned Overall Capability continues to play a significant role in My 6 Day a Week Study of General Management.
It must be acknowledged that whilst the aforementioned continues to be Guided and Influenced by exceptional and exemplary demonstration of Institutional Leadership Capability to Lead and Direct by Prof Henrico and the Technical Team with the Cultured Habits of Highly Effective People - this Does Not Mean that the current
eFundi System cannot achieve significantly progressive Technological Advancement, Enhancement and Capability. 
Prof Henrico, Stephan van Zyl and the Technical Support Team
Take a Bow 
Great Work on the Tutorship of General Management 
You continue to demonstrate the prerequisite Personal Traits of Unimpeachable Character, Decorum, Ethics, Conduct, Culture and Habits as Your Way of Life
The potential Threats and Risks is when the Team of Prof Henrico and the Technical Team is disrupted from its continuous Exemplary Work in the Tutorship on the subject of General Management 
Thank You Greatly
Kumaran Nair
Student No. 1200 5231
kumaran.nair0912@vodamail.co.za
      </t>
  </si>
  <si>
    <t>1. The Selection and Determination of the Membership of the Groups. I acknowledge that
    whilst there is No Other Way other than to request Students to find and place their 
    Membership in the Groups - the problems do arrive with coordination, communication and 
    decision making on the Group Assignments.
2. The Tutorship People and Technical Team remain Good and Great. The continuous 
    significant Technological Advancement, Enhancement and Capability of the eFundi 
    System in terms of its Design and Structure should have Planned Improvements.
3. The current Mode, Structure, Design and Facilities for the Tutorship of General 
     Management should continue as Habits and Way of Life. The Zoom Engagements is 
     Good and Great rather than attending Lectures. 
4.  There is No need to have the Student Distance Component to the study for the PG DIP in 
     Management.
5.  The approximate 60% of All Students that have enrolled and study for the PG DIP are 
      currently Senior Managers and Managers within the Pampered Sheltered, Pasela New 
      York Millionaire Public Service and the Pampered Sheltered, Pasela New York Millionaire 
      Local Government in South Africa.
      The Key Talking Point 
       What should be the Institutional and Academic Strategy, Tactical and 
       Implementation Plan to achieve the prerequisite Outcome when the Content of the PG 
       DIP creates the paradigm shift where these Senior Managers and Managers are able to 
       Function with the essential Competence and Diligence within the aforementioned 
       Bahamas Paradise of the Public Service and Local Government whilst with the 
       Education from the PG DIP. 
The Quote
"The integrity and Credibility of an Opinion is underpinned by the bedrock in the Accuracy 
  and Correctness of its Facts"      by Kumaran Nair               
Thank You Greatly
Kumaran Nair 
Student No. 1200 5231
kumaran.nair0912@vodamail.co.za</t>
  </si>
  <si>
    <t>It is fantastic.</t>
  </si>
  <si>
    <t xml:space="preserve">I am satisfied with the module content and presentation. </t>
  </si>
  <si>
    <t>n/a</t>
  </si>
  <si>
    <t xml:space="preserve">improved my level of thinking and decision making </t>
  </si>
  <si>
    <t>The creativity to compile this module to challenge us and give us a way of learning by formulating real life scenario's.</t>
  </si>
  <si>
    <t>-</t>
  </si>
  <si>
    <t>The enthusiasm of the lecturer, shows confidence in his work</t>
  </si>
  <si>
    <t>Case studies that allow students to think</t>
  </si>
  <si>
    <t>The video's, the different perspective and the time and effort the lecturer took to make it very interesting and current. Have not ever enjoyed a module this much through my studies - excellent thank you!!</t>
  </si>
  <si>
    <t xml:space="preserve">None - </t>
  </si>
  <si>
    <t xml:space="preserve">The lecturer really listened to the students when they had grievances e.g. the first POE1 and succeeded to provide videos for clarity sake and this made an immense difference. Such a response to constructive criticism is really honorable.  </t>
  </si>
  <si>
    <t xml:space="preserve">management skills </t>
  </si>
  <si>
    <t>Nothing Prof must keep up with the good work. all I can say is to thank the institution for hiring skilled lecturers like our Prof</t>
  </si>
  <si>
    <t xml:space="preserve">Consultations on Business management </t>
  </si>
  <si>
    <t>GOOD WORK</t>
  </si>
  <si>
    <t xml:space="preserve">Its very informative and the information I have learned can easily be applied in my working environment. </t>
  </si>
  <si>
    <t xml:space="preserve">Suggest that lectures prepare slides and refer to other materials that students can use instead of textbooks. </t>
  </si>
  <si>
    <t>the lectures commitment  is amazing.</t>
  </si>
  <si>
    <t>I am really satisfied  with everything</t>
  </si>
  <si>
    <t>Professor Alfred Henrico is what I liked about this module. He explained the relationship between theory and practice in the most flawless way ever, I learned so much and I know that thanks to the way Prof Henrico taught me this module I will keep learning about business management even after I'm done with this module and diploma. He is NWU Mahikeng Campus' most valuable asset in my opinion, we need more lecturers who teach like him.</t>
  </si>
  <si>
    <t>I suggest NWU give Prof Alfred Henrico a very good raise and a nice bonus so that he can keep teaching this module in a creative and mind-opening way because I know he has many ideas in his mind to make the teaching and learning experience of this module out of this world and 5/5. He is NWU Mahikeng Campus' most valuable asset.</t>
  </si>
  <si>
    <t>Its a practical module forcing one to think</t>
  </si>
  <si>
    <t>A job well done to the lecturer, i really enjoyed this module</t>
  </si>
  <si>
    <t>The lecturer encourages us to think laterally and apply the theory to real life situations. The lecturer is also very supportive, and thoroughly organized in terms of how the course content is communicated. I think that this module has really helped me to deal with my work environment and with life as a whole. I would recommend this module to anyone who would want to challenge themselves, and who wants to improve their insight into life.</t>
  </si>
  <si>
    <t>Prof Henrico has really presented the module in the best way possible under the Covid 19 circumstances, and has done exceptionally well to mitigate any negative impact which we may have experienced due to inability to conduct contact sessions. The module and the lecturer are assets to the NWU, and I hope that the NWU would consider contact sessions for future PGDip students. ( It is possible to conduct contact sessions safely if all of the Covid19 safety protocols are adhered to.)</t>
  </si>
  <si>
    <t>Consultations are very interesting and enlightening</t>
  </si>
  <si>
    <t>Too much theory.</t>
  </si>
  <si>
    <t xml:space="preserve">Learning of economics </t>
  </si>
  <si>
    <t>THE MODUKE ITS SELF IS MORE LIKE A PRACTICAL MODULE AND THE LECTURE IS VERY INCLUSIVE AND PROMOYTES EXTENSIVE EDUCATION</t>
  </si>
  <si>
    <t>TIME MANAGEMENT FOR COMPLETION OF ASSESSMENT</t>
  </si>
  <si>
    <t xml:space="preserve">The study content is presented in such a good manner that you can make it your own and apply in your daily management tasks. Not just academic work, </t>
  </si>
  <si>
    <t>It is applicable and relevant to the working environment and current labour market.</t>
  </si>
  <si>
    <t>Keep on with updates of the new developments.</t>
  </si>
  <si>
    <t>Friendly environment and group work was spectacular. Lecturer was very helpfull and very good at explaining the study material. Quick responses to queries.</t>
  </si>
  <si>
    <t>Nothing from my side. Thanks for a good class environment.</t>
  </si>
  <si>
    <t>The module is well planned, there's enough time   between learning and assessments.Maý</t>
  </si>
  <si>
    <t>May be include other assessment methods. Great work Prof!!!  We appreciate your support throughout the semester.</t>
  </si>
  <si>
    <t>I have learned an immense lot broad based thinking skills</t>
  </si>
  <si>
    <t>More live interaction with distance learners</t>
  </si>
  <si>
    <t>I enjoyed consultations because they forced me read and understand the lessons and they were very interesting.</t>
  </si>
  <si>
    <t>keep up the good work</t>
  </si>
  <si>
    <t xml:space="preserve">The program delivery style is just perfect distant learning </t>
  </si>
  <si>
    <t>nothing</t>
  </si>
  <si>
    <t xml:space="preserve">How to consult with the customers of a business.
</t>
  </si>
  <si>
    <t>The content of the course is clearly explained and easy to grasp, and the lecture is very supportive</t>
  </si>
  <si>
    <t>Nothing I'm happy</t>
  </si>
  <si>
    <t xml:space="preserve">The lecturer accommodates and supports his students. The lecturer will go the extra mile to support student. </t>
  </si>
  <si>
    <t>No suggestions, thank you for all additional support provided.</t>
  </si>
  <si>
    <t>Great learning experience, thinking out of the box when doing assessment</t>
  </si>
  <si>
    <t>I enjoyed this module more. Keep it like that. we get to learn more stuff as we on our own and explore</t>
  </si>
  <si>
    <t>I realized through this module that I would like to learn more about leadership. This module has opened my mind and understanding regarding people and leading in organizations. It has also enabled me to do self reflection, even though I am not a manager yet, but it makes me think about the type of leader I would like to be.</t>
  </si>
  <si>
    <t xml:space="preserve">I can just advise Prof Alfred Henrico to keep doing what he is doing and share his teaching methods with other lecturers. </t>
  </si>
  <si>
    <t xml:space="preserve">Everything </t>
  </si>
  <si>
    <t>None, his approach is perfect</t>
  </si>
  <si>
    <t>General management has been a practical study for me this semester. Like i can go apply what i have learnt so far to my business.It opens your mind as a business owner</t>
  </si>
  <si>
    <t>Thus far am satisfied with the module presentation.</t>
  </si>
  <si>
    <t>Helped future Managers to understand the core of management</t>
  </si>
  <si>
    <t>This is one Module that has kept me on my toes. You are tested to think on your feet. It has been challenging yet intriguing.  It has been the best experience 👏</t>
  </si>
  <si>
    <t>I have no suggestions.  All i can say is keep it up  🙂</t>
  </si>
  <si>
    <t>Prof Henrico made CCMM511 one of the most pleasurable modules I have ever completed. The understanding of students and their situations with which he approached the module was amazing. Furthermore, his approach of holistic learning I found to be so useful. Applying theory to real life situations was the best way in which to learn and understand this modules content. Prof Henrico was also always willing to respond to queries and questions regarding the module which made for a pleasurable learning experience. Thanks for a great semester Prof!</t>
  </si>
  <si>
    <t xml:space="preserve">N/A </t>
  </si>
  <si>
    <t>I enjoy the module and the lecturer did a great Job by explaining assessments and the youtube links were very informative and relevant</t>
  </si>
  <si>
    <t xml:space="preserve">nothing was really informative </t>
  </si>
  <si>
    <t xml:space="preserve">New and exciting! Understanding the overall impact of Covid-19 to macro and micro environments. Very practical and engaging. </t>
  </si>
  <si>
    <t>Maybe overwhelming but very relevant, continue with TQM. Thank you.</t>
  </si>
  <si>
    <t xml:space="preserve">The lecturer has done an excellent job in keeping us engaged and interested. </t>
  </si>
  <si>
    <t>Keep doing what you're doing</t>
  </si>
  <si>
    <t xml:space="preserve">The Professor provided enough support and guidance to achieve the learning outcomes.  The learning experience was smooth and gained a lot of knowledge. </t>
  </si>
  <si>
    <t>Excellently executed by Prof.</t>
  </si>
  <si>
    <t>I really liked the real life companies that we were engaged on for all the assessments and the link between textbook and lecturers examples.</t>
  </si>
  <si>
    <t>Engage distance students more frequently maybe once a month, through virtual sessions</t>
  </si>
  <si>
    <t xml:space="preserve">Student support, tutorial videos, the friendly personality of the lecturer, the quality of teaching and practicality of the module through use of real life situations.  </t>
  </si>
  <si>
    <t>This was the best module ever! Keep up the good work Prof Alfred Henrico.</t>
  </si>
  <si>
    <t>best module of the semester. Lecturer very knowledgeable and practical</t>
  </si>
  <si>
    <t>The module is relevant and up to date with what is relevant at this time.</t>
  </si>
  <si>
    <t>To have more classes for distance students.</t>
  </si>
  <si>
    <t>Practical as it include case studies assessments</t>
  </si>
  <si>
    <t xml:space="preserve">Module Slides </t>
  </si>
  <si>
    <t>The application of the theory outcomes to real-life scenarios</t>
  </si>
  <si>
    <t>I enjoyed the approach of this module. Forces you to apply theory to real life situations.</t>
  </si>
  <si>
    <t>test feedback could have been a little faster. However some students work slower than others, so it is understandable why feedback took as long as it did.</t>
  </si>
  <si>
    <t>Relating theory to the practical case study of the management with different franchises</t>
  </si>
  <si>
    <t>module was well presented, I don't have suggestion</t>
  </si>
  <si>
    <t>AVERAGE</t>
  </si>
  <si>
    <t>STD DEV</t>
  </si>
  <si>
    <t>N</t>
  </si>
  <si>
    <t>MIN</t>
  </si>
  <si>
    <t>MAX</t>
  </si>
  <si>
    <t>2%</t>
  </si>
  <si>
    <t>3%</t>
  </si>
  <si>
    <t>4%</t>
  </si>
  <si>
    <t>#</t>
  </si>
  <si>
    <t>ACTUAL SCORES -&gt;</t>
  </si>
  <si>
    <t>CCMM511 GENERAL MANAGEMENT - PROF ALFRED HENRICO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</si>
</sst>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d/yyyy\ h:mm:ss"/>
    <numFmt numFmtId="165" formatCode="0.0"/>
  </numFmts>
  <fonts count="6" x14ac:knownFonts="1">
    <font>
      <sz val="10"/>
      <color rgb="FF000000"/>
      <name val="Arial"/>
    </font>
    <font>
      <sz val="10"/>
      <color theme="1"/>
      <name val="Arial"/>
      <family val="2"/>
    </font>
    <font>
      <b/>
      <sz val="10"/>
      <color theme="1"/>
      <name val="Arial"/>
      <family val="2"/>
    </font>
    <font>
      <b/>
      <sz val="11"/>
      <color theme="1"/>
      <name val="Arial Narrow"/>
      <family val="2"/>
    </font>
    <font>
      <sz val="11"/>
      <color theme="1"/>
      <name val="Arial Narrow"/>
      <family val="2"/>
    </font>
    <font>
      <b/>
      <sz val="10"/>
      <color rgb="FF000000"/>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rgb="FF00CC00"/>
        <bgColor indexed="64"/>
      </patternFill>
    </fill>
    <fill>
      <patternFill patternType="solid">
        <fgColor rgb="FFFF6600"/>
        <bgColor indexed="64"/>
      </patternFill>
    </fill>
    <fill>
      <patternFill patternType="solid">
        <fgColor rgb="FFFFFF00"/>
        <bgColor indexed="64"/>
      </patternFill>
    </fill>
    <fill>
      <patternFill patternType="solid">
        <fgColor rgb="FFFF0000"/>
        <bgColor indexed="64"/>
      </patternFill>
    </fill>
    <fill>
      <patternFill patternType="solid">
        <fgColor rgb="FF66FF66"/>
        <bgColor indexed="64"/>
      </patternFill>
    </fill>
    <fill>
      <patternFill patternType="solid">
        <fgColor rgb="FF008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3" fillId="2" borderId="1" xfId="0" applyNumberFormat="1" applyFont="1" applyFill="1" applyBorder="1" applyAlignment="1">
      <alignment horizontal="center"/>
    </xf>
    <xf numFmtId="0" fontId="3" fillId="2" borderId="1" xfId="0" applyFont="1" applyFill="1" applyBorder="1" applyAlignment="1">
      <alignment horizontal="center"/>
    </xf>
    <xf numFmtId="9" fontId="3" fillId="2" borderId="1" xfId="0" applyNumberFormat="1" applyFont="1" applyFill="1" applyBorder="1" applyAlignment="1">
      <alignment horizontal="center"/>
    </xf>
    <xf numFmtId="165" fontId="3" fillId="2" borderId="1" xfId="0" quotePrefix="1" applyNumberFormat="1" applyFont="1" applyFill="1" applyBorder="1" applyAlignment="1">
      <alignment horizontal="center"/>
    </xf>
    <xf numFmtId="1" fontId="3" fillId="2" borderId="1" xfId="0" applyNumberFormat="1" applyFont="1" applyFill="1" applyBorder="1" applyAlignment="1">
      <alignment horizontal="center"/>
    </xf>
    <xf numFmtId="165" fontId="4" fillId="3" borderId="1" xfId="0" applyNumberFormat="1" applyFont="1" applyFill="1" applyBorder="1" applyAlignment="1">
      <alignment horizontal="center"/>
    </xf>
    <xf numFmtId="0" fontId="4" fillId="0" borderId="1" xfId="0" applyFont="1" applyFill="1" applyBorder="1" applyAlignment="1">
      <alignment horizontal="center"/>
    </xf>
    <xf numFmtId="0" fontId="4" fillId="4" borderId="1" xfId="0" applyFont="1" applyFill="1" applyBorder="1" applyAlignment="1">
      <alignment horizontal="center"/>
    </xf>
    <xf numFmtId="0" fontId="4" fillId="5" borderId="1" xfId="0" applyFont="1" applyFill="1" applyBorder="1" applyAlignment="1">
      <alignment horizontal="center"/>
    </xf>
    <xf numFmtId="1" fontId="4" fillId="6" borderId="1" xfId="0" applyNumberFormat="1" applyFont="1" applyFill="1" applyBorder="1" applyAlignment="1">
      <alignment horizontal="center"/>
    </xf>
    <xf numFmtId="1" fontId="4" fillId="4" borderId="1" xfId="0" applyNumberFormat="1" applyFont="1" applyFill="1" applyBorder="1" applyAlignment="1">
      <alignment horizontal="center"/>
    </xf>
    <xf numFmtId="1" fontId="4" fillId="7" borderId="1" xfId="0" applyNumberFormat="1" applyFont="1" applyFill="1" applyBorder="1" applyAlignment="1">
      <alignment horizontal="center"/>
    </xf>
    <xf numFmtId="1" fontId="4" fillId="8" borderId="1" xfId="0" applyNumberFormat="1" applyFont="1" applyFill="1" applyBorder="1" applyAlignment="1">
      <alignment horizontal="center"/>
    </xf>
    <xf numFmtId="0" fontId="5" fillId="0" borderId="0" xfId="0" applyFont="1" applyAlignment="1"/>
    <xf numFmtId="0" fontId="5" fillId="0" borderId="0" xfId="0" applyFont="1" applyAlignment="1">
      <alignment wrapText="1"/>
    </xf>
    <xf numFmtId="0" fontId="0" fillId="0" borderId="0" xfId="0" applyFont="1" applyAlignment="1">
      <alignment wrapText="1"/>
    </xf>
    <xf numFmtId="0" fontId="1" fillId="0" borderId="0" xfId="0" applyFont="1" applyAlignment="1">
      <alignment wrapText="1"/>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278"/>
  <sheetViews>
    <sheetView tabSelected="1" workbookViewId="0">
      <selection activeCell="A12" sqref="A12"/>
    </sheetView>
  </sheetViews>
  <sheetFormatPr defaultRowHeight="13.2" x14ac:dyDescent="0.25"/>
  <cols>
    <col min="1" max="1" width="92" style="19" customWidth="1"/>
  </cols>
  <sheetData>
    <row r="1" spans="1:136" ht="13.8" x14ac:dyDescent="0.25">
      <c r="A1" s="18" t="s">
        <v>256</v>
      </c>
      <c r="B1" s="4" t="s">
        <v>246</v>
      </c>
      <c r="C1" s="4" t="s">
        <v>247</v>
      </c>
      <c r="D1" s="5" t="s">
        <v>248</v>
      </c>
      <c r="E1" s="5" t="s">
        <v>249</v>
      </c>
      <c r="F1" s="5" t="s">
        <v>250</v>
      </c>
      <c r="G1" s="6">
        <v>0.01</v>
      </c>
      <c r="H1" s="7" t="s">
        <v>251</v>
      </c>
      <c r="I1" s="7" t="s">
        <v>252</v>
      </c>
      <c r="J1" s="7" t="s">
        <v>253</v>
      </c>
    </row>
    <row r="2" spans="1:136" ht="13.8" x14ac:dyDescent="0.25">
      <c r="B2" s="4">
        <f ca="1">AVERAGE(B2:B22)</f>
        <v>0</v>
      </c>
      <c r="C2" s="4">
        <f>AVERAGE(C3:C22)</f>
        <v>0.40354985366551405</v>
      </c>
      <c r="D2" s="5" t="s">
        <v>254</v>
      </c>
      <c r="E2" s="5" t="s">
        <v>254</v>
      </c>
      <c r="F2" s="5" t="s">
        <v>254</v>
      </c>
      <c r="G2" s="8">
        <f>AVERAGE(G3:G22)</f>
        <v>0.1984126984126984</v>
      </c>
      <c r="H2" s="8">
        <f>AVERAGE(H3:H22)</f>
        <v>1.0714285714285716</v>
      </c>
      <c r="I2" s="8">
        <f>AVERAGE(I3:I22)</f>
        <v>13.373015873015873</v>
      </c>
      <c r="J2" s="8">
        <f>AVERAGE(J3:J22)</f>
        <v>85.357142857142861</v>
      </c>
      <c r="K2" s="17" t="s">
        <v>255</v>
      </c>
    </row>
    <row r="3" spans="1:136" ht="13.8" x14ac:dyDescent="0.25">
      <c r="A3" s="20" t="s">
        <v>2</v>
      </c>
      <c r="B3" s="9">
        <f>AVERAGE(K3:EF3)</f>
        <v>3.8888888888888888</v>
      </c>
      <c r="C3" s="9">
        <f>_xlfn.STDEV.P(K3:EF3)</f>
        <v>0.33858300012224596</v>
      </c>
      <c r="D3" s="10">
        <f>COUNT(K3:EF3)</f>
        <v>126</v>
      </c>
      <c r="E3" s="11">
        <f>MIN(K3:EF3)</f>
        <v>2</v>
      </c>
      <c r="F3" s="12">
        <f>MAX(K3:EF3)</f>
        <v>4</v>
      </c>
      <c r="G3" s="13">
        <f>COUNTIF($K3:$EF3,1)/$D3*100</f>
        <v>0</v>
      </c>
      <c r="H3" s="14">
        <f>COUNTIF($K3:$EF3,2)/$D3*100</f>
        <v>0.79365079365079361</v>
      </c>
      <c r="I3" s="15">
        <f>COUNTIF($K3:$EF3,3)/$D3*100</f>
        <v>9.5238095238095237</v>
      </c>
      <c r="J3" s="16">
        <f>COUNTIF($K3:$EF3,4)/$D3*100</f>
        <v>89.682539682539684</v>
      </c>
      <c r="K3" s="3">
        <v>4</v>
      </c>
      <c r="L3" s="3">
        <v>4</v>
      </c>
      <c r="M3" s="3">
        <v>4</v>
      </c>
      <c r="N3" s="3">
        <v>4</v>
      </c>
      <c r="O3" s="3">
        <v>4</v>
      </c>
      <c r="P3" s="3">
        <v>4</v>
      </c>
      <c r="Q3" s="3">
        <v>4</v>
      </c>
      <c r="R3" s="3">
        <v>4</v>
      </c>
      <c r="S3" s="3">
        <v>4</v>
      </c>
      <c r="T3" s="3">
        <v>4</v>
      </c>
      <c r="U3" s="3">
        <v>4</v>
      </c>
      <c r="V3" s="3">
        <v>4</v>
      </c>
      <c r="W3" s="3">
        <v>4</v>
      </c>
      <c r="X3" s="3">
        <v>4</v>
      </c>
      <c r="Y3" s="3">
        <v>4</v>
      </c>
      <c r="Z3" s="3">
        <v>4</v>
      </c>
      <c r="AA3" s="3">
        <v>4</v>
      </c>
      <c r="AB3" s="3">
        <v>4</v>
      </c>
      <c r="AC3" s="3">
        <v>4</v>
      </c>
      <c r="AD3" s="3">
        <v>4</v>
      </c>
      <c r="AE3" s="3">
        <v>4</v>
      </c>
      <c r="AF3" s="3">
        <v>2</v>
      </c>
      <c r="AG3" s="3">
        <v>4</v>
      </c>
      <c r="AH3" s="3">
        <v>3</v>
      </c>
      <c r="AI3" s="3">
        <v>4</v>
      </c>
      <c r="AJ3" s="3">
        <v>4</v>
      </c>
      <c r="AK3" s="3">
        <v>4</v>
      </c>
      <c r="AL3" s="3">
        <v>3</v>
      </c>
      <c r="AM3" s="3">
        <v>4</v>
      </c>
      <c r="AN3" s="3">
        <v>4</v>
      </c>
      <c r="AO3" s="3">
        <v>4</v>
      </c>
      <c r="AP3" s="3">
        <v>4</v>
      </c>
      <c r="AQ3" s="3">
        <v>3</v>
      </c>
      <c r="AR3" s="3">
        <v>4</v>
      </c>
      <c r="AS3" s="3">
        <v>3</v>
      </c>
      <c r="AT3" s="3">
        <v>4</v>
      </c>
      <c r="AU3" s="3">
        <v>4</v>
      </c>
      <c r="AV3" s="3">
        <v>4</v>
      </c>
      <c r="AW3" s="3">
        <v>4</v>
      </c>
      <c r="AX3" s="3">
        <v>4</v>
      </c>
      <c r="AY3" s="3">
        <v>4</v>
      </c>
      <c r="AZ3" s="3">
        <v>4</v>
      </c>
      <c r="BA3" s="3">
        <v>3</v>
      </c>
      <c r="BB3" s="3">
        <v>4</v>
      </c>
      <c r="BC3" s="3">
        <v>4</v>
      </c>
      <c r="BD3" s="3">
        <v>4</v>
      </c>
      <c r="BE3" s="3">
        <v>4</v>
      </c>
      <c r="BF3" s="3">
        <v>4</v>
      </c>
      <c r="BG3" s="3">
        <v>4</v>
      </c>
      <c r="BH3" s="3">
        <v>3</v>
      </c>
      <c r="BI3" s="3">
        <v>4</v>
      </c>
      <c r="BJ3" s="3">
        <v>4</v>
      </c>
      <c r="BK3" s="3">
        <v>4</v>
      </c>
      <c r="BL3" s="3">
        <v>4</v>
      </c>
      <c r="BM3" s="3">
        <v>3</v>
      </c>
      <c r="BN3" s="3">
        <v>4</v>
      </c>
      <c r="BO3" s="3">
        <v>4</v>
      </c>
      <c r="BP3" s="3">
        <v>4</v>
      </c>
      <c r="BQ3" s="3">
        <v>4</v>
      </c>
      <c r="BR3" s="3">
        <v>4</v>
      </c>
      <c r="BS3" s="3">
        <v>3</v>
      </c>
      <c r="BT3" s="3">
        <v>4</v>
      </c>
      <c r="BU3" s="3">
        <v>4</v>
      </c>
      <c r="BV3" s="3">
        <v>4</v>
      </c>
      <c r="BW3" s="3">
        <v>3</v>
      </c>
      <c r="BX3" s="3">
        <v>4</v>
      </c>
      <c r="BY3" s="3">
        <v>4</v>
      </c>
      <c r="BZ3" s="3">
        <v>4</v>
      </c>
      <c r="CA3" s="3">
        <v>4</v>
      </c>
      <c r="CB3" s="3">
        <v>4</v>
      </c>
      <c r="CC3" s="3">
        <v>4</v>
      </c>
      <c r="CD3" s="3">
        <v>4</v>
      </c>
      <c r="CE3" s="3">
        <v>4</v>
      </c>
      <c r="CF3" s="3">
        <v>4</v>
      </c>
      <c r="CG3" s="3">
        <v>4</v>
      </c>
      <c r="CH3" s="3">
        <v>4</v>
      </c>
      <c r="CI3" s="3">
        <v>4</v>
      </c>
      <c r="CJ3" s="3">
        <v>4</v>
      </c>
      <c r="CK3" s="3">
        <v>4</v>
      </c>
      <c r="CL3" s="3">
        <v>4</v>
      </c>
      <c r="CM3" s="3">
        <v>4</v>
      </c>
      <c r="CN3" s="3">
        <v>4</v>
      </c>
      <c r="CO3" s="3">
        <v>4</v>
      </c>
      <c r="CP3" s="3">
        <v>4</v>
      </c>
      <c r="CQ3" s="3">
        <v>4</v>
      </c>
      <c r="CR3" s="3">
        <v>4</v>
      </c>
      <c r="CS3" s="3">
        <v>4</v>
      </c>
      <c r="CT3" s="3">
        <v>4</v>
      </c>
      <c r="CU3" s="3">
        <v>4</v>
      </c>
      <c r="CV3" s="3">
        <v>4</v>
      </c>
      <c r="CW3" s="3">
        <v>4</v>
      </c>
      <c r="CX3" s="3">
        <v>4</v>
      </c>
      <c r="CY3" s="3">
        <v>4</v>
      </c>
      <c r="CZ3" s="3">
        <v>4</v>
      </c>
      <c r="DA3" s="3">
        <v>4</v>
      </c>
      <c r="DB3" s="3">
        <v>3</v>
      </c>
      <c r="DC3" s="3">
        <v>4</v>
      </c>
      <c r="DD3" s="3">
        <v>4</v>
      </c>
      <c r="DE3" s="3">
        <v>4</v>
      </c>
      <c r="DF3" s="3">
        <v>4</v>
      </c>
      <c r="DG3" s="3">
        <v>4</v>
      </c>
      <c r="DH3" s="3">
        <v>4</v>
      </c>
      <c r="DI3" s="3">
        <v>4</v>
      </c>
      <c r="DJ3" s="3">
        <v>4</v>
      </c>
      <c r="DK3" s="3">
        <v>4</v>
      </c>
      <c r="DL3" s="3">
        <v>4</v>
      </c>
      <c r="DM3" s="3">
        <v>4</v>
      </c>
      <c r="DN3" s="3">
        <v>4</v>
      </c>
      <c r="DO3" s="3">
        <v>4</v>
      </c>
      <c r="DP3" s="3">
        <v>3</v>
      </c>
      <c r="DQ3" s="3">
        <v>4</v>
      </c>
      <c r="DR3" s="3">
        <v>4</v>
      </c>
      <c r="DS3" s="3">
        <v>4</v>
      </c>
      <c r="DT3" s="3">
        <v>4</v>
      </c>
      <c r="DU3" s="3">
        <v>4</v>
      </c>
      <c r="DV3" s="3">
        <v>4</v>
      </c>
      <c r="DW3" s="3">
        <v>4</v>
      </c>
      <c r="DX3" s="3">
        <v>4</v>
      </c>
      <c r="DY3" s="3">
        <v>4</v>
      </c>
      <c r="DZ3" s="3">
        <v>4</v>
      </c>
      <c r="EA3" s="3">
        <v>4</v>
      </c>
      <c r="EB3" s="3">
        <v>3</v>
      </c>
      <c r="EC3" s="3">
        <v>4</v>
      </c>
      <c r="ED3" s="3">
        <v>4</v>
      </c>
      <c r="EE3" s="3">
        <v>4</v>
      </c>
      <c r="EF3" s="3">
        <v>4</v>
      </c>
    </row>
    <row r="4" spans="1:136" ht="13.8" x14ac:dyDescent="0.25">
      <c r="A4" s="20" t="s">
        <v>3</v>
      </c>
      <c r="B4" s="9">
        <f t="shared" ref="B4:B22" si="0">AVERAGE(K4:EF4)</f>
        <v>3.8253968253968256</v>
      </c>
      <c r="C4" s="9">
        <f t="shared" ref="C4:C22" si="1">_xlfn.STDEV.P(K4:EF4)</f>
        <v>0.39998740216997308</v>
      </c>
      <c r="D4" s="10">
        <f t="shared" ref="D4:D22" si="2">COUNT(K4:EF4)</f>
        <v>126</v>
      </c>
      <c r="E4" s="11">
        <f t="shared" ref="E4:E22" si="3">MIN(K4:EF4)</f>
        <v>2</v>
      </c>
      <c r="F4" s="12">
        <f t="shared" ref="F4:F22" si="4">MAX(K4:EF4)</f>
        <v>4</v>
      </c>
      <c r="G4" s="13">
        <f t="shared" ref="G4:G22" si="5">COUNTIF($K4:$EF4,1)/$D4*100</f>
        <v>0</v>
      </c>
      <c r="H4" s="14">
        <f t="shared" ref="H4:H22" si="6">COUNTIF($K4:$EF4,2)/$D4*100</f>
        <v>0.79365079365079361</v>
      </c>
      <c r="I4" s="15">
        <f t="shared" ref="I4:I22" si="7">COUNTIF($K4:$EF4,3)/$D4*100</f>
        <v>15.873015873015872</v>
      </c>
      <c r="J4" s="16">
        <f t="shared" ref="J4:J22" si="8">COUNTIF($K4:$EF4,4)/$D4*100</f>
        <v>83.333333333333343</v>
      </c>
      <c r="K4" s="3">
        <v>4</v>
      </c>
      <c r="L4" s="3">
        <v>4</v>
      </c>
      <c r="M4" s="3">
        <v>4</v>
      </c>
      <c r="N4" s="3">
        <v>3</v>
      </c>
      <c r="O4" s="3">
        <v>4</v>
      </c>
      <c r="P4" s="3">
        <v>4</v>
      </c>
      <c r="Q4" s="3">
        <v>4</v>
      </c>
      <c r="R4" s="3">
        <v>4</v>
      </c>
      <c r="S4" s="3">
        <v>4</v>
      </c>
      <c r="T4" s="3">
        <v>4</v>
      </c>
      <c r="U4" s="3">
        <v>4</v>
      </c>
      <c r="V4" s="3">
        <v>4</v>
      </c>
      <c r="W4" s="3">
        <v>4</v>
      </c>
      <c r="X4" s="3">
        <v>4</v>
      </c>
      <c r="Y4" s="3">
        <v>4</v>
      </c>
      <c r="Z4" s="3">
        <v>4</v>
      </c>
      <c r="AA4" s="3">
        <v>4</v>
      </c>
      <c r="AB4" s="3">
        <v>4</v>
      </c>
      <c r="AC4" s="3">
        <v>4</v>
      </c>
      <c r="AD4" s="3">
        <v>4</v>
      </c>
      <c r="AE4" s="3">
        <v>4</v>
      </c>
      <c r="AF4" s="3">
        <v>2</v>
      </c>
      <c r="AG4" s="3">
        <v>4</v>
      </c>
      <c r="AH4" s="3">
        <v>3</v>
      </c>
      <c r="AI4" s="3">
        <v>4</v>
      </c>
      <c r="AJ4" s="3">
        <v>4</v>
      </c>
      <c r="AK4" s="3">
        <v>4</v>
      </c>
      <c r="AL4" s="3">
        <v>3</v>
      </c>
      <c r="AM4" s="3">
        <v>4</v>
      </c>
      <c r="AN4" s="3">
        <v>4</v>
      </c>
      <c r="AO4" s="3">
        <v>3</v>
      </c>
      <c r="AP4" s="3">
        <v>4</v>
      </c>
      <c r="AQ4" s="3">
        <v>3</v>
      </c>
      <c r="AR4" s="3">
        <v>4</v>
      </c>
      <c r="AS4" s="3">
        <v>4</v>
      </c>
      <c r="AT4" s="3">
        <v>4</v>
      </c>
      <c r="AU4" s="3">
        <v>4</v>
      </c>
      <c r="AV4" s="3">
        <v>4</v>
      </c>
      <c r="AW4" s="3">
        <v>4</v>
      </c>
      <c r="AX4" s="3">
        <v>3</v>
      </c>
      <c r="AY4" s="3">
        <v>4</v>
      </c>
      <c r="AZ4" s="3">
        <v>4</v>
      </c>
      <c r="BA4" s="3">
        <v>3</v>
      </c>
      <c r="BB4" s="3">
        <v>4</v>
      </c>
      <c r="BC4" s="3">
        <v>3</v>
      </c>
      <c r="BD4" s="3">
        <v>4</v>
      </c>
      <c r="BE4" s="3">
        <v>4</v>
      </c>
      <c r="BF4" s="3">
        <v>4</v>
      </c>
      <c r="BG4" s="3">
        <v>4</v>
      </c>
      <c r="BH4" s="3">
        <v>4</v>
      </c>
      <c r="BI4" s="3">
        <v>4</v>
      </c>
      <c r="BJ4" s="3">
        <v>4</v>
      </c>
      <c r="BK4" s="3">
        <v>4</v>
      </c>
      <c r="BL4" s="3">
        <v>4</v>
      </c>
      <c r="BM4" s="3">
        <v>3</v>
      </c>
      <c r="BN4" s="3">
        <v>4</v>
      </c>
      <c r="BO4" s="3">
        <v>3</v>
      </c>
      <c r="BP4" s="3">
        <v>4</v>
      </c>
      <c r="BQ4" s="3">
        <v>4</v>
      </c>
      <c r="BR4" s="3">
        <v>4</v>
      </c>
      <c r="BS4" s="3">
        <v>3</v>
      </c>
      <c r="BT4" s="3">
        <v>4</v>
      </c>
      <c r="BU4" s="3">
        <v>3</v>
      </c>
      <c r="BV4" s="3">
        <v>4</v>
      </c>
      <c r="BW4" s="3">
        <v>3</v>
      </c>
      <c r="BX4" s="3">
        <v>4</v>
      </c>
      <c r="BY4" s="3">
        <v>4</v>
      </c>
      <c r="BZ4" s="3">
        <v>4</v>
      </c>
      <c r="CA4" s="3">
        <v>4</v>
      </c>
      <c r="CB4" s="3">
        <v>4</v>
      </c>
      <c r="CC4" s="3">
        <v>4</v>
      </c>
      <c r="CD4" s="3">
        <v>4</v>
      </c>
      <c r="CE4" s="3">
        <v>4</v>
      </c>
      <c r="CF4" s="3">
        <v>4</v>
      </c>
      <c r="CG4" s="3">
        <v>4</v>
      </c>
      <c r="CH4" s="3">
        <v>4</v>
      </c>
      <c r="CI4" s="3">
        <v>4</v>
      </c>
      <c r="CJ4" s="3">
        <v>4</v>
      </c>
      <c r="CK4" s="3">
        <v>3</v>
      </c>
      <c r="CL4" s="3">
        <v>4</v>
      </c>
      <c r="CM4" s="3">
        <v>4</v>
      </c>
      <c r="CN4" s="3">
        <v>4</v>
      </c>
      <c r="CO4" s="3">
        <v>4</v>
      </c>
      <c r="CP4" s="3">
        <v>4</v>
      </c>
      <c r="CQ4" s="3">
        <v>4</v>
      </c>
      <c r="CR4" s="3">
        <v>4</v>
      </c>
      <c r="CS4" s="3">
        <v>3</v>
      </c>
      <c r="CT4" s="3">
        <v>4</v>
      </c>
      <c r="CU4" s="3">
        <v>4</v>
      </c>
      <c r="CV4" s="3">
        <v>4</v>
      </c>
      <c r="CW4" s="3">
        <v>4</v>
      </c>
      <c r="CX4" s="3">
        <v>4</v>
      </c>
      <c r="CY4" s="3">
        <v>4</v>
      </c>
      <c r="CZ4" s="3">
        <v>4</v>
      </c>
      <c r="DA4" s="3">
        <v>4</v>
      </c>
      <c r="DB4" s="3">
        <v>3</v>
      </c>
      <c r="DC4" s="3">
        <v>4</v>
      </c>
      <c r="DD4" s="3">
        <v>4</v>
      </c>
      <c r="DE4" s="3">
        <v>4</v>
      </c>
      <c r="DF4" s="3">
        <v>4</v>
      </c>
      <c r="DG4" s="3">
        <v>4</v>
      </c>
      <c r="DH4" s="3">
        <v>4</v>
      </c>
      <c r="DI4" s="3">
        <v>4</v>
      </c>
      <c r="DJ4" s="3">
        <v>3</v>
      </c>
      <c r="DK4" s="3">
        <v>3</v>
      </c>
      <c r="DL4" s="3">
        <v>4</v>
      </c>
      <c r="DM4" s="3">
        <v>4</v>
      </c>
      <c r="DN4" s="3">
        <v>4</v>
      </c>
      <c r="DO4" s="3">
        <v>4</v>
      </c>
      <c r="DP4" s="3">
        <v>3</v>
      </c>
      <c r="DQ4" s="3">
        <v>4</v>
      </c>
      <c r="DR4" s="3">
        <v>4</v>
      </c>
      <c r="DS4" s="3">
        <v>4</v>
      </c>
      <c r="DT4" s="3">
        <v>4</v>
      </c>
      <c r="DU4" s="3">
        <v>4</v>
      </c>
      <c r="DV4" s="3">
        <v>4</v>
      </c>
      <c r="DW4" s="3">
        <v>4</v>
      </c>
      <c r="DX4" s="3">
        <v>4</v>
      </c>
      <c r="DY4" s="3">
        <v>4</v>
      </c>
      <c r="DZ4" s="3">
        <v>4</v>
      </c>
      <c r="EA4" s="3">
        <v>4</v>
      </c>
      <c r="EB4" s="3">
        <v>4</v>
      </c>
      <c r="EC4" s="3">
        <v>3</v>
      </c>
      <c r="ED4" s="3">
        <v>4</v>
      </c>
      <c r="EE4" s="3">
        <v>4</v>
      </c>
      <c r="EF4" s="3">
        <v>4</v>
      </c>
    </row>
    <row r="5" spans="1:136" ht="13.8" x14ac:dyDescent="0.25">
      <c r="A5" s="20" t="s">
        <v>4</v>
      </c>
      <c r="B5" s="9">
        <f t="shared" si="0"/>
        <v>3.7857142857142856</v>
      </c>
      <c r="C5" s="9">
        <f t="shared" si="1"/>
        <v>0.42923229469809393</v>
      </c>
      <c r="D5" s="10">
        <f t="shared" si="2"/>
        <v>126</v>
      </c>
      <c r="E5" s="11">
        <f t="shared" si="3"/>
        <v>2</v>
      </c>
      <c r="F5" s="12">
        <f t="shared" si="4"/>
        <v>4</v>
      </c>
      <c r="G5" s="13">
        <f t="shared" si="5"/>
        <v>0</v>
      </c>
      <c r="H5" s="14">
        <f t="shared" si="6"/>
        <v>0.79365079365079361</v>
      </c>
      <c r="I5" s="15">
        <f t="shared" si="7"/>
        <v>19.841269841269842</v>
      </c>
      <c r="J5" s="16">
        <f t="shared" si="8"/>
        <v>79.365079365079367</v>
      </c>
      <c r="K5" s="3">
        <v>4</v>
      </c>
      <c r="L5" s="3">
        <v>4</v>
      </c>
      <c r="M5" s="3">
        <v>4</v>
      </c>
      <c r="N5" s="3">
        <v>3</v>
      </c>
      <c r="O5" s="3">
        <v>4</v>
      </c>
      <c r="P5" s="3">
        <v>4</v>
      </c>
      <c r="Q5" s="3">
        <v>4</v>
      </c>
      <c r="R5" s="3">
        <v>4</v>
      </c>
      <c r="S5" s="3">
        <v>4</v>
      </c>
      <c r="T5" s="3">
        <v>4</v>
      </c>
      <c r="U5" s="3">
        <v>4</v>
      </c>
      <c r="V5" s="3">
        <v>4</v>
      </c>
      <c r="W5" s="3">
        <v>3</v>
      </c>
      <c r="X5" s="3">
        <v>4</v>
      </c>
      <c r="Y5" s="3">
        <v>4</v>
      </c>
      <c r="Z5" s="3">
        <v>4</v>
      </c>
      <c r="AA5" s="3">
        <v>4</v>
      </c>
      <c r="AB5" s="3">
        <v>3</v>
      </c>
      <c r="AC5" s="3">
        <v>3</v>
      </c>
      <c r="AD5" s="3">
        <v>4</v>
      </c>
      <c r="AE5" s="3">
        <v>4</v>
      </c>
      <c r="AF5" s="3">
        <v>3</v>
      </c>
      <c r="AG5" s="3">
        <v>4</v>
      </c>
      <c r="AH5" s="3">
        <v>3</v>
      </c>
      <c r="AI5" s="3">
        <v>4</v>
      </c>
      <c r="AJ5" s="3">
        <v>4</v>
      </c>
      <c r="AK5" s="3">
        <v>4</v>
      </c>
      <c r="AL5" s="3">
        <v>4</v>
      </c>
      <c r="AM5" s="3">
        <v>4</v>
      </c>
      <c r="AN5" s="3">
        <v>3</v>
      </c>
      <c r="AO5" s="3">
        <v>4</v>
      </c>
      <c r="AP5" s="3">
        <v>4</v>
      </c>
      <c r="AQ5" s="3">
        <v>3</v>
      </c>
      <c r="AR5" s="3">
        <v>3</v>
      </c>
      <c r="AS5" s="3">
        <v>4</v>
      </c>
      <c r="AT5" s="3">
        <v>4</v>
      </c>
      <c r="AU5" s="3">
        <v>4</v>
      </c>
      <c r="AV5" s="3">
        <v>4</v>
      </c>
      <c r="AW5" s="3">
        <v>4</v>
      </c>
      <c r="AX5" s="3">
        <v>3</v>
      </c>
      <c r="AY5" s="3">
        <v>4</v>
      </c>
      <c r="AZ5" s="3">
        <v>4</v>
      </c>
      <c r="BA5" s="3">
        <v>3</v>
      </c>
      <c r="BB5" s="3">
        <v>4</v>
      </c>
      <c r="BC5" s="3">
        <v>3</v>
      </c>
      <c r="BD5" s="3">
        <v>4</v>
      </c>
      <c r="BE5" s="3">
        <v>4</v>
      </c>
      <c r="BF5" s="3">
        <v>4</v>
      </c>
      <c r="BG5" s="3">
        <v>4</v>
      </c>
      <c r="BH5" s="3">
        <v>3</v>
      </c>
      <c r="BI5" s="3">
        <v>2</v>
      </c>
      <c r="BJ5" s="3">
        <v>4</v>
      </c>
      <c r="BK5" s="3">
        <v>4</v>
      </c>
      <c r="BL5" s="3">
        <v>3</v>
      </c>
      <c r="BM5" s="3">
        <v>3</v>
      </c>
      <c r="BN5" s="3">
        <v>4</v>
      </c>
      <c r="BO5" s="3">
        <v>3</v>
      </c>
      <c r="BP5" s="3">
        <v>4</v>
      </c>
      <c r="BQ5" s="3">
        <v>4</v>
      </c>
      <c r="BR5" s="3">
        <v>4</v>
      </c>
      <c r="BS5" s="3">
        <v>4</v>
      </c>
      <c r="BT5" s="3">
        <v>4</v>
      </c>
      <c r="BU5" s="3">
        <v>4</v>
      </c>
      <c r="BV5" s="3">
        <v>3</v>
      </c>
      <c r="BW5" s="3">
        <v>3</v>
      </c>
      <c r="BX5" s="3">
        <v>3</v>
      </c>
      <c r="BY5" s="3">
        <v>3</v>
      </c>
      <c r="BZ5" s="3">
        <v>4</v>
      </c>
      <c r="CA5" s="3">
        <v>4</v>
      </c>
      <c r="CB5" s="3">
        <v>4</v>
      </c>
      <c r="CC5" s="3">
        <v>4</v>
      </c>
      <c r="CD5" s="3">
        <v>4</v>
      </c>
      <c r="CE5" s="3">
        <v>4</v>
      </c>
      <c r="CF5" s="3">
        <v>4</v>
      </c>
      <c r="CG5" s="3">
        <v>4</v>
      </c>
      <c r="CH5" s="3">
        <v>4</v>
      </c>
      <c r="CI5" s="3">
        <v>4</v>
      </c>
      <c r="CJ5" s="3">
        <v>4</v>
      </c>
      <c r="CK5" s="3">
        <v>4</v>
      </c>
      <c r="CL5" s="3">
        <v>4</v>
      </c>
      <c r="CM5" s="3">
        <v>4</v>
      </c>
      <c r="CN5" s="3">
        <v>4</v>
      </c>
      <c r="CO5" s="3">
        <v>4</v>
      </c>
      <c r="CP5" s="3">
        <v>4</v>
      </c>
      <c r="CQ5" s="3">
        <v>4</v>
      </c>
      <c r="CR5" s="3">
        <v>4</v>
      </c>
      <c r="CS5" s="3">
        <v>3</v>
      </c>
      <c r="CT5" s="3">
        <v>4</v>
      </c>
      <c r="CU5" s="3">
        <v>4</v>
      </c>
      <c r="CV5" s="3">
        <v>4</v>
      </c>
      <c r="CW5" s="3">
        <v>4</v>
      </c>
      <c r="CX5" s="3">
        <v>4</v>
      </c>
      <c r="CY5" s="3">
        <v>4</v>
      </c>
      <c r="CZ5" s="3">
        <v>4</v>
      </c>
      <c r="DA5" s="3">
        <v>4</v>
      </c>
      <c r="DB5" s="3">
        <v>3</v>
      </c>
      <c r="DC5" s="3">
        <v>4</v>
      </c>
      <c r="DD5" s="3">
        <v>4</v>
      </c>
      <c r="DE5" s="3">
        <v>4</v>
      </c>
      <c r="DF5" s="3">
        <v>4</v>
      </c>
      <c r="DG5" s="3">
        <v>4</v>
      </c>
      <c r="DH5" s="3">
        <v>4</v>
      </c>
      <c r="DI5" s="3">
        <v>4</v>
      </c>
      <c r="DJ5" s="3">
        <v>4</v>
      </c>
      <c r="DK5" s="3">
        <v>4</v>
      </c>
      <c r="DL5" s="3">
        <v>4</v>
      </c>
      <c r="DM5" s="3">
        <v>4</v>
      </c>
      <c r="DN5" s="3">
        <v>4</v>
      </c>
      <c r="DO5" s="3">
        <v>4</v>
      </c>
      <c r="DP5" s="3">
        <v>3</v>
      </c>
      <c r="DQ5" s="3">
        <v>4</v>
      </c>
      <c r="DR5" s="3">
        <v>4</v>
      </c>
      <c r="DS5" s="3">
        <v>4</v>
      </c>
      <c r="DT5" s="3">
        <v>4</v>
      </c>
      <c r="DU5" s="3">
        <v>4</v>
      </c>
      <c r="DV5" s="3">
        <v>4</v>
      </c>
      <c r="DW5" s="3">
        <v>4</v>
      </c>
      <c r="DX5" s="3">
        <v>4</v>
      </c>
      <c r="DY5" s="3">
        <v>4</v>
      </c>
      <c r="DZ5" s="3">
        <v>4</v>
      </c>
      <c r="EA5" s="3">
        <v>3</v>
      </c>
      <c r="EB5" s="3">
        <v>3</v>
      </c>
      <c r="EC5" s="3">
        <v>4</v>
      </c>
      <c r="ED5" s="3">
        <v>4</v>
      </c>
      <c r="EE5" s="3">
        <v>4</v>
      </c>
      <c r="EF5" s="3">
        <v>4</v>
      </c>
    </row>
    <row r="6" spans="1:136" ht="13.8" x14ac:dyDescent="0.25">
      <c r="A6" s="20" t="s">
        <v>5</v>
      </c>
      <c r="B6" s="9">
        <f t="shared" si="0"/>
        <v>3.9126984126984126</v>
      </c>
      <c r="C6" s="9">
        <f t="shared" si="1"/>
        <v>0.28227649593299553</v>
      </c>
      <c r="D6" s="10">
        <f t="shared" si="2"/>
        <v>126</v>
      </c>
      <c r="E6" s="11">
        <f t="shared" si="3"/>
        <v>3</v>
      </c>
      <c r="F6" s="12">
        <f t="shared" si="4"/>
        <v>4</v>
      </c>
      <c r="G6" s="13">
        <f t="shared" si="5"/>
        <v>0</v>
      </c>
      <c r="H6" s="14">
        <f t="shared" si="6"/>
        <v>0</v>
      </c>
      <c r="I6" s="15">
        <f t="shared" si="7"/>
        <v>8.7301587301587293</v>
      </c>
      <c r="J6" s="16">
        <f t="shared" si="8"/>
        <v>91.269841269841265</v>
      </c>
      <c r="K6" s="3">
        <v>4</v>
      </c>
      <c r="L6" s="3">
        <v>4</v>
      </c>
      <c r="M6" s="3">
        <v>4</v>
      </c>
      <c r="N6" s="3">
        <v>4</v>
      </c>
      <c r="O6" s="3">
        <v>4</v>
      </c>
      <c r="P6" s="3">
        <v>4</v>
      </c>
      <c r="Q6" s="3">
        <v>4</v>
      </c>
      <c r="R6" s="3">
        <v>4</v>
      </c>
      <c r="S6" s="3">
        <v>4</v>
      </c>
      <c r="T6" s="3">
        <v>4</v>
      </c>
      <c r="U6" s="3">
        <v>4</v>
      </c>
      <c r="V6" s="3">
        <v>4</v>
      </c>
      <c r="W6" s="3">
        <v>4</v>
      </c>
      <c r="X6" s="3">
        <v>4</v>
      </c>
      <c r="Y6" s="3">
        <v>4</v>
      </c>
      <c r="Z6" s="3">
        <v>4</v>
      </c>
      <c r="AA6" s="3">
        <v>4</v>
      </c>
      <c r="AB6" s="3">
        <v>4</v>
      </c>
      <c r="AC6" s="3">
        <v>4</v>
      </c>
      <c r="AD6" s="3">
        <v>4</v>
      </c>
      <c r="AE6" s="3">
        <v>4</v>
      </c>
      <c r="AF6" s="3">
        <v>3</v>
      </c>
      <c r="AG6" s="3">
        <v>4</v>
      </c>
      <c r="AH6" s="3">
        <v>4</v>
      </c>
      <c r="AI6" s="3">
        <v>4</v>
      </c>
      <c r="AJ6" s="3">
        <v>4</v>
      </c>
      <c r="AK6" s="3">
        <v>4</v>
      </c>
      <c r="AL6" s="3">
        <v>3</v>
      </c>
      <c r="AM6" s="3">
        <v>4</v>
      </c>
      <c r="AN6" s="3">
        <v>4</v>
      </c>
      <c r="AO6" s="3">
        <v>4</v>
      </c>
      <c r="AP6" s="3">
        <v>4</v>
      </c>
      <c r="AQ6" s="3">
        <v>3</v>
      </c>
      <c r="AR6" s="3">
        <v>4</v>
      </c>
      <c r="AS6" s="3">
        <v>4</v>
      </c>
      <c r="AT6" s="3">
        <v>4</v>
      </c>
      <c r="AU6" s="3">
        <v>4</v>
      </c>
      <c r="AV6" s="3">
        <v>4</v>
      </c>
      <c r="AW6" s="3">
        <v>4</v>
      </c>
      <c r="AX6" s="3">
        <v>4</v>
      </c>
      <c r="AY6" s="3">
        <v>4</v>
      </c>
      <c r="AZ6" s="3">
        <v>4</v>
      </c>
      <c r="BA6" s="3">
        <v>4</v>
      </c>
      <c r="BB6" s="3">
        <v>4</v>
      </c>
      <c r="BC6" s="3">
        <v>3</v>
      </c>
      <c r="BD6" s="3">
        <v>4</v>
      </c>
      <c r="BE6" s="3">
        <v>4</v>
      </c>
      <c r="BF6" s="3">
        <v>4</v>
      </c>
      <c r="BG6" s="3">
        <v>4</v>
      </c>
      <c r="BH6" s="3">
        <v>3</v>
      </c>
      <c r="BI6" s="3">
        <v>4</v>
      </c>
      <c r="BJ6" s="3">
        <v>4</v>
      </c>
      <c r="BK6" s="3">
        <v>4</v>
      </c>
      <c r="BL6" s="3">
        <v>4</v>
      </c>
      <c r="BM6" s="3">
        <v>3</v>
      </c>
      <c r="BN6" s="3">
        <v>4</v>
      </c>
      <c r="BO6" s="3">
        <v>4</v>
      </c>
      <c r="BP6" s="3">
        <v>4</v>
      </c>
      <c r="BQ6" s="3">
        <v>4</v>
      </c>
      <c r="BR6" s="3">
        <v>4</v>
      </c>
      <c r="BS6" s="3">
        <v>4</v>
      </c>
      <c r="BT6" s="3">
        <v>4</v>
      </c>
      <c r="BU6" s="3">
        <v>4</v>
      </c>
      <c r="BV6" s="3">
        <v>4</v>
      </c>
      <c r="BW6" s="3">
        <v>4</v>
      </c>
      <c r="BX6" s="3">
        <v>4</v>
      </c>
      <c r="BY6" s="3">
        <v>4</v>
      </c>
      <c r="BZ6" s="3">
        <v>4</v>
      </c>
      <c r="CA6" s="3">
        <v>4</v>
      </c>
      <c r="CB6" s="3">
        <v>4</v>
      </c>
      <c r="CC6" s="3">
        <v>4</v>
      </c>
      <c r="CD6" s="3">
        <v>4</v>
      </c>
      <c r="CE6" s="3">
        <v>4</v>
      </c>
      <c r="CF6" s="3">
        <v>4</v>
      </c>
      <c r="CG6" s="3">
        <v>4</v>
      </c>
      <c r="CH6" s="3">
        <v>4</v>
      </c>
      <c r="CI6" s="3">
        <v>4</v>
      </c>
      <c r="CJ6" s="3">
        <v>4</v>
      </c>
      <c r="CK6" s="3">
        <v>4</v>
      </c>
      <c r="CL6" s="3">
        <v>4</v>
      </c>
      <c r="CM6" s="3">
        <v>4</v>
      </c>
      <c r="CN6" s="3">
        <v>4</v>
      </c>
      <c r="CO6" s="3">
        <v>4</v>
      </c>
      <c r="CP6" s="3">
        <v>4</v>
      </c>
      <c r="CQ6" s="3">
        <v>4</v>
      </c>
      <c r="CR6" s="3">
        <v>4</v>
      </c>
      <c r="CS6" s="3">
        <v>4</v>
      </c>
      <c r="CT6" s="3">
        <v>4</v>
      </c>
      <c r="CU6" s="3">
        <v>4</v>
      </c>
      <c r="CV6" s="3">
        <v>4</v>
      </c>
      <c r="CW6" s="3">
        <v>4</v>
      </c>
      <c r="CX6" s="3">
        <v>4</v>
      </c>
      <c r="CY6" s="3">
        <v>4</v>
      </c>
      <c r="CZ6" s="3">
        <v>4</v>
      </c>
      <c r="DA6" s="3">
        <v>4</v>
      </c>
      <c r="DB6" s="3">
        <v>3</v>
      </c>
      <c r="DC6" s="3">
        <v>4</v>
      </c>
      <c r="DD6" s="3">
        <v>4</v>
      </c>
      <c r="DE6" s="3">
        <v>4</v>
      </c>
      <c r="DF6" s="3">
        <v>4</v>
      </c>
      <c r="DG6" s="3">
        <v>4</v>
      </c>
      <c r="DH6" s="3">
        <v>4</v>
      </c>
      <c r="DI6" s="3">
        <v>4</v>
      </c>
      <c r="DJ6" s="3">
        <v>3</v>
      </c>
      <c r="DK6" s="3">
        <v>4</v>
      </c>
      <c r="DL6" s="3">
        <v>4</v>
      </c>
      <c r="DM6" s="3">
        <v>4</v>
      </c>
      <c r="DN6" s="3">
        <v>4</v>
      </c>
      <c r="DO6" s="3">
        <v>4</v>
      </c>
      <c r="DP6" s="3">
        <v>3</v>
      </c>
      <c r="DQ6" s="3">
        <v>4</v>
      </c>
      <c r="DR6" s="3">
        <v>4</v>
      </c>
      <c r="DS6" s="3">
        <v>4</v>
      </c>
      <c r="DT6" s="3">
        <v>4</v>
      </c>
      <c r="DU6" s="3">
        <v>4</v>
      </c>
      <c r="DV6" s="3">
        <v>4</v>
      </c>
      <c r="DW6" s="3">
        <v>4</v>
      </c>
      <c r="DX6" s="3">
        <v>4</v>
      </c>
      <c r="DY6" s="3">
        <v>4</v>
      </c>
      <c r="DZ6" s="3">
        <v>4</v>
      </c>
      <c r="EA6" s="3">
        <v>4</v>
      </c>
      <c r="EB6" s="3">
        <v>3</v>
      </c>
      <c r="EC6" s="3">
        <v>3</v>
      </c>
      <c r="ED6" s="3">
        <v>4</v>
      </c>
      <c r="EE6" s="3">
        <v>4</v>
      </c>
      <c r="EF6" s="3">
        <v>4</v>
      </c>
    </row>
    <row r="7" spans="1:136" ht="26.4" x14ac:dyDescent="0.25">
      <c r="A7" s="20" t="s">
        <v>6</v>
      </c>
      <c r="B7" s="9">
        <f t="shared" si="0"/>
        <v>3.8333333333333335</v>
      </c>
      <c r="C7" s="9">
        <f t="shared" si="1"/>
        <v>0.44986770542121868</v>
      </c>
      <c r="D7" s="10">
        <f t="shared" si="2"/>
        <v>126</v>
      </c>
      <c r="E7" s="11">
        <f t="shared" si="3"/>
        <v>1</v>
      </c>
      <c r="F7" s="12">
        <f t="shared" si="4"/>
        <v>4</v>
      </c>
      <c r="G7" s="13">
        <f t="shared" si="5"/>
        <v>0.79365079365079361</v>
      </c>
      <c r="H7" s="14">
        <f t="shared" si="6"/>
        <v>0.79365079365079361</v>
      </c>
      <c r="I7" s="15">
        <f t="shared" si="7"/>
        <v>12.698412698412698</v>
      </c>
      <c r="J7" s="16">
        <f t="shared" si="8"/>
        <v>85.714285714285708</v>
      </c>
      <c r="K7" s="3">
        <v>4</v>
      </c>
      <c r="L7" s="3">
        <v>4</v>
      </c>
      <c r="M7" s="3">
        <v>4</v>
      </c>
      <c r="N7" s="3">
        <v>4</v>
      </c>
      <c r="O7" s="3">
        <v>4</v>
      </c>
      <c r="P7" s="3">
        <v>3</v>
      </c>
      <c r="Q7" s="3">
        <v>4</v>
      </c>
      <c r="R7" s="3">
        <v>4</v>
      </c>
      <c r="S7" s="3">
        <v>4</v>
      </c>
      <c r="T7" s="3">
        <v>4</v>
      </c>
      <c r="U7" s="3">
        <v>4</v>
      </c>
      <c r="V7" s="3">
        <v>4</v>
      </c>
      <c r="W7" s="3">
        <v>4</v>
      </c>
      <c r="X7" s="3">
        <v>4</v>
      </c>
      <c r="Y7" s="3">
        <v>4</v>
      </c>
      <c r="Z7" s="3">
        <v>4</v>
      </c>
      <c r="AA7" s="3">
        <v>4</v>
      </c>
      <c r="AB7" s="3">
        <v>3</v>
      </c>
      <c r="AC7" s="3">
        <v>4</v>
      </c>
      <c r="AD7" s="3">
        <v>4</v>
      </c>
      <c r="AE7" s="3">
        <v>4</v>
      </c>
      <c r="AF7" s="3">
        <v>1</v>
      </c>
      <c r="AG7" s="3">
        <v>4</v>
      </c>
      <c r="AH7" s="3">
        <v>4</v>
      </c>
      <c r="AI7" s="3">
        <v>4</v>
      </c>
      <c r="AJ7" s="3">
        <v>4</v>
      </c>
      <c r="AK7" s="3">
        <v>4</v>
      </c>
      <c r="AL7" s="3">
        <v>3</v>
      </c>
      <c r="AM7" s="3">
        <v>4</v>
      </c>
      <c r="AN7" s="3">
        <v>3</v>
      </c>
      <c r="AO7" s="3">
        <v>4</v>
      </c>
      <c r="AP7" s="3">
        <v>4</v>
      </c>
      <c r="AQ7" s="3">
        <v>3</v>
      </c>
      <c r="AR7" s="3">
        <v>4</v>
      </c>
      <c r="AS7" s="3">
        <v>4</v>
      </c>
      <c r="AT7" s="3">
        <v>4</v>
      </c>
      <c r="AU7" s="3">
        <v>4</v>
      </c>
      <c r="AV7" s="3">
        <v>4</v>
      </c>
      <c r="AW7" s="3">
        <v>4</v>
      </c>
      <c r="AX7" s="3">
        <v>4</v>
      </c>
      <c r="AY7" s="3">
        <v>4</v>
      </c>
      <c r="AZ7" s="3">
        <v>4</v>
      </c>
      <c r="BA7" s="3">
        <v>4</v>
      </c>
      <c r="BB7" s="3">
        <v>4</v>
      </c>
      <c r="BC7" s="3">
        <v>3</v>
      </c>
      <c r="BD7" s="3">
        <v>4</v>
      </c>
      <c r="BE7" s="3">
        <v>4</v>
      </c>
      <c r="BF7" s="3">
        <v>4</v>
      </c>
      <c r="BG7" s="3">
        <v>4</v>
      </c>
      <c r="BH7" s="3">
        <v>4</v>
      </c>
      <c r="BI7" s="3">
        <v>4</v>
      </c>
      <c r="BJ7" s="3">
        <v>4</v>
      </c>
      <c r="BK7" s="3">
        <v>4</v>
      </c>
      <c r="BL7" s="3">
        <v>3</v>
      </c>
      <c r="BM7" s="3">
        <v>4</v>
      </c>
      <c r="BN7" s="3">
        <v>4</v>
      </c>
      <c r="BO7" s="3">
        <v>4</v>
      </c>
      <c r="BP7" s="3">
        <v>4</v>
      </c>
      <c r="BQ7" s="3">
        <v>4</v>
      </c>
      <c r="BR7" s="3">
        <v>4</v>
      </c>
      <c r="BS7" s="3">
        <v>4</v>
      </c>
      <c r="BT7" s="3">
        <v>3</v>
      </c>
      <c r="BU7" s="3">
        <v>4</v>
      </c>
      <c r="BV7" s="3">
        <v>3</v>
      </c>
      <c r="BW7" s="3">
        <v>4</v>
      </c>
      <c r="BX7" s="3">
        <v>4</v>
      </c>
      <c r="BY7" s="3">
        <v>4</v>
      </c>
      <c r="BZ7" s="3">
        <v>4</v>
      </c>
      <c r="CA7" s="3">
        <v>4</v>
      </c>
      <c r="CB7" s="3">
        <v>4</v>
      </c>
      <c r="CC7" s="3">
        <v>4</v>
      </c>
      <c r="CD7" s="3">
        <v>4</v>
      </c>
      <c r="CE7" s="3">
        <v>4</v>
      </c>
      <c r="CF7" s="3">
        <v>4</v>
      </c>
      <c r="CG7" s="3">
        <v>4</v>
      </c>
      <c r="CH7" s="3">
        <v>4</v>
      </c>
      <c r="CI7" s="3">
        <v>4</v>
      </c>
      <c r="CJ7" s="3">
        <v>4</v>
      </c>
      <c r="CK7" s="3">
        <v>3</v>
      </c>
      <c r="CL7" s="3">
        <v>4</v>
      </c>
      <c r="CM7" s="3">
        <v>4</v>
      </c>
      <c r="CN7" s="3">
        <v>4</v>
      </c>
      <c r="CO7" s="3">
        <v>4</v>
      </c>
      <c r="CP7" s="3">
        <v>4</v>
      </c>
      <c r="CQ7" s="3">
        <v>4</v>
      </c>
      <c r="CR7" s="3">
        <v>4</v>
      </c>
      <c r="CS7" s="3">
        <v>4</v>
      </c>
      <c r="CT7" s="3">
        <v>4</v>
      </c>
      <c r="CU7" s="3">
        <v>2</v>
      </c>
      <c r="CV7" s="3">
        <v>4</v>
      </c>
      <c r="CW7" s="3">
        <v>4</v>
      </c>
      <c r="CX7" s="3">
        <v>4</v>
      </c>
      <c r="CY7" s="3">
        <v>4</v>
      </c>
      <c r="CZ7" s="3">
        <v>4</v>
      </c>
      <c r="DA7" s="3">
        <v>4</v>
      </c>
      <c r="DB7" s="3">
        <v>3</v>
      </c>
      <c r="DC7" s="3">
        <v>4</v>
      </c>
      <c r="DD7" s="3">
        <v>4</v>
      </c>
      <c r="DE7" s="3">
        <v>4</v>
      </c>
      <c r="DF7" s="3">
        <v>4</v>
      </c>
      <c r="DG7" s="3">
        <v>4</v>
      </c>
      <c r="DH7" s="3">
        <v>4</v>
      </c>
      <c r="DI7" s="3">
        <v>4</v>
      </c>
      <c r="DJ7" s="3">
        <v>3</v>
      </c>
      <c r="DK7" s="3">
        <v>4</v>
      </c>
      <c r="DL7" s="3">
        <v>4</v>
      </c>
      <c r="DM7" s="3">
        <v>4</v>
      </c>
      <c r="DN7" s="3">
        <v>4</v>
      </c>
      <c r="DO7" s="3">
        <v>4</v>
      </c>
      <c r="DP7" s="3">
        <v>3</v>
      </c>
      <c r="DQ7" s="3">
        <v>4</v>
      </c>
      <c r="DR7" s="3">
        <v>4</v>
      </c>
      <c r="DS7" s="3">
        <v>4</v>
      </c>
      <c r="DT7" s="3">
        <v>4</v>
      </c>
      <c r="DU7" s="3">
        <v>4</v>
      </c>
      <c r="DV7" s="3">
        <v>4</v>
      </c>
      <c r="DW7" s="3">
        <v>4</v>
      </c>
      <c r="DX7" s="3">
        <v>3</v>
      </c>
      <c r="DY7" s="3">
        <v>4</v>
      </c>
      <c r="DZ7" s="3">
        <v>4</v>
      </c>
      <c r="EA7" s="3">
        <v>3</v>
      </c>
      <c r="EB7" s="3">
        <v>3</v>
      </c>
      <c r="EC7" s="3">
        <v>4</v>
      </c>
      <c r="ED7" s="3">
        <v>4</v>
      </c>
      <c r="EE7" s="3">
        <v>4</v>
      </c>
      <c r="EF7" s="3">
        <v>4</v>
      </c>
    </row>
    <row r="8" spans="1:136" ht="13.8" x14ac:dyDescent="0.25">
      <c r="A8" s="20" t="s">
        <v>7</v>
      </c>
      <c r="B8" s="9">
        <f t="shared" si="0"/>
        <v>3.8571428571428572</v>
      </c>
      <c r="C8" s="9">
        <f t="shared" si="1"/>
        <v>0.37191665123365042</v>
      </c>
      <c r="D8" s="10">
        <f t="shared" si="2"/>
        <v>126</v>
      </c>
      <c r="E8" s="11">
        <f t="shared" si="3"/>
        <v>2</v>
      </c>
      <c r="F8" s="12">
        <f t="shared" si="4"/>
        <v>4</v>
      </c>
      <c r="G8" s="13">
        <f t="shared" si="5"/>
        <v>0</v>
      </c>
      <c r="H8" s="14">
        <f t="shared" si="6"/>
        <v>0.79365079365079361</v>
      </c>
      <c r="I8" s="15">
        <f t="shared" si="7"/>
        <v>12.698412698412698</v>
      </c>
      <c r="J8" s="16">
        <f t="shared" si="8"/>
        <v>86.507936507936506</v>
      </c>
      <c r="K8" s="3">
        <v>4</v>
      </c>
      <c r="L8" s="3">
        <v>4</v>
      </c>
      <c r="M8" s="3">
        <v>4</v>
      </c>
      <c r="N8" s="3">
        <v>3</v>
      </c>
      <c r="O8" s="3">
        <v>4</v>
      </c>
      <c r="P8" s="3">
        <v>4</v>
      </c>
      <c r="Q8" s="3">
        <v>4</v>
      </c>
      <c r="R8" s="3">
        <v>4</v>
      </c>
      <c r="S8" s="3">
        <v>4</v>
      </c>
      <c r="T8" s="3">
        <v>4</v>
      </c>
      <c r="U8" s="3">
        <v>4</v>
      </c>
      <c r="V8" s="3">
        <v>4</v>
      </c>
      <c r="W8" s="3">
        <v>4</v>
      </c>
      <c r="X8" s="3">
        <v>4</v>
      </c>
      <c r="Y8" s="3">
        <v>4</v>
      </c>
      <c r="Z8" s="3">
        <v>4</v>
      </c>
      <c r="AA8" s="3">
        <v>4</v>
      </c>
      <c r="AB8" s="3">
        <v>4</v>
      </c>
      <c r="AC8" s="3">
        <v>4</v>
      </c>
      <c r="AD8" s="3">
        <v>4</v>
      </c>
      <c r="AE8" s="3">
        <v>4</v>
      </c>
      <c r="AF8" s="3">
        <v>2</v>
      </c>
      <c r="AG8" s="3">
        <v>3</v>
      </c>
      <c r="AH8" s="3">
        <v>4</v>
      </c>
      <c r="AI8" s="3">
        <v>4</v>
      </c>
      <c r="AJ8" s="3">
        <v>4</v>
      </c>
      <c r="AK8" s="3">
        <v>4</v>
      </c>
      <c r="AL8" s="3">
        <v>3</v>
      </c>
      <c r="AM8" s="3">
        <v>4</v>
      </c>
      <c r="AN8" s="3">
        <v>3</v>
      </c>
      <c r="AO8" s="3">
        <v>4</v>
      </c>
      <c r="AP8" s="3">
        <v>4</v>
      </c>
      <c r="AQ8" s="3">
        <v>3</v>
      </c>
      <c r="AR8" s="3">
        <v>3</v>
      </c>
      <c r="AS8" s="3">
        <v>4</v>
      </c>
      <c r="AT8" s="3">
        <v>4</v>
      </c>
      <c r="AU8" s="3">
        <v>4</v>
      </c>
      <c r="AV8" s="3">
        <v>4</v>
      </c>
      <c r="AW8" s="3">
        <v>4</v>
      </c>
      <c r="AX8" s="3">
        <v>3</v>
      </c>
      <c r="AY8" s="3">
        <v>4</v>
      </c>
      <c r="AZ8" s="3">
        <v>4</v>
      </c>
      <c r="BA8" s="3">
        <v>3</v>
      </c>
      <c r="BB8" s="3">
        <v>4</v>
      </c>
      <c r="BC8" s="3">
        <v>3</v>
      </c>
      <c r="BD8" s="3">
        <v>4</v>
      </c>
      <c r="BE8" s="3">
        <v>4</v>
      </c>
      <c r="BF8" s="3">
        <v>4</v>
      </c>
      <c r="BG8" s="3">
        <v>4</v>
      </c>
      <c r="BH8" s="3">
        <v>4</v>
      </c>
      <c r="BI8" s="3">
        <v>4</v>
      </c>
      <c r="BJ8" s="3">
        <v>4</v>
      </c>
      <c r="BK8" s="3">
        <v>4</v>
      </c>
      <c r="BL8" s="3">
        <v>4</v>
      </c>
      <c r="BM8" s="3">
        <v>4</v>
      </c>
      <c r="BN8" s="3">
        <v>4</v>
      </c>
      <c r="BO8" s="3">
        <v>4</v>
      </c>
      <c r="BP8" s="3">
        <v>4</v>
      </c>
      <c r="BQ8" s="3">
        <v>4</v>
      </c>
      <c r="BR8" s="3">
        <v>4</v>
      </c>
      <c r="BS8" s="3">
        <v>4</v>
      </c>
      <c r="BT8" s="3">
        <v>4</v>
      </c>
      <c r="BU8" s="3">
        <v>3</v>
      </c>
      <c r="BV8" s="3">
        <v>4</v>
      </c>
      <c r="BW8" s="3">
        <v>3</v>
      </c>
      <c r="BX8" s="3">
        <v>4</v>
      </c>
      <c r="BY8" s="3">
        <v>4</v>
      </c>
      <c r="BZ8" s="3">
        <v>4</v>
      </c>
      <c r="CA8" s="3">
        <v>4</v>
      </c>
      <c r="CB8" s="3">
        <v>4</v>
      </c>
      <c r="CC8" s="3">
        <v>4</v>
      </c>
      <c r="CD8" s="3">
        <v>4</v>
      </c>
      <c r="CE8" s="3">
        <v>4</v>
      </c>
      <c r="CF8" s="3">
        <v>4</v>
      </c>
      <c r="CG8" s="3">
        <v>4</v>
      </c>
      <c r="CH8" s="3">
        <v>4</v>
      </c>
      <c r="CI8" s="3">
        <v>4</v>
      </c>
      <c r="CJ8" s="3">
        <v>4</v>
      </c>
      <c r="CK8" s="3">
        <v>3</v>
      </c>
      <c r="CL8" s="3">
        <v>4</v>
      </c>
      <c r="CM8" s="3">
        <v>4</v>
      </c>
      <c r="CN8" s="3">
        <v>4</v>
      </c>
      <c r="CO8" s="3">
        <v>4</v>
      </c>
      <c r="CP8" s="3">
        <v>4</v>
      </c>
      <c r="CQ8" s="3">
        <v>4</v>
      </c>
      <c r="CR8" s="3">
        <v>4</v>
      </c>
      <c r="CS8" s="3">
        <v>4</v>
      </c>
      <c r="CT8" s="3">
        <v>4</v>
      </c>
      <c r="CU8" s="3">
        <v>4</v>
      </c>
      <c r="CV8" s="3">
        <v>4</v>
      </c>
      <c r="CW8" s="3">
        <v>4</v>
      </c>
      <c r="CX8" s="3">
        <v>4</v>
      </c>
      <c r="CY8" s="3">
        <v>3</v>
      </c>
      <c r="CZ8" s="3">
        <v>4</v>
      </c>
      <c r="DA8" s="3">
        <v>4</v>
      </c>
      <c r="DB8" s="3">
        <v>3</v>
      </c>
      <c r="DC8" s="3">
        <v>4</v>
      </c>
      <c r="DD8" s="3">
        <v>4</v>
      </c>
      <c r="DE8" s="3">
        <v>4</v>
      </c>
      <c r="DF8" s="3">
        <v>4</v>
      </c>
      <c r="DG8" s="3">
        <v>4</v>
      </c>
      <c r="DH8" s="3">
        <v>4</v>
      </c>
      <c r="DI8" s="3">
        <v>4</v>
      </c>
      <c r="DJ8" s="3">
        <v>3</v>
      </c>
      <c r="DK8" s="3">
        <v>4</v>
      </c>
      <c r="DL8" s="3">
        <v>4</v>
      </c>
      <c r="DM8" s="3">
        <v>4</v>
      </c>
      <c r="DN8" s="3">
        <v>4</v>
      </c>
      <c r="DO8" s="3">
        <v>4</v>
      </c>
      <c r="DP8" s="3">
        <v>3</v>
      </c>
      <c r="DQ8" s="3">
        <v>4</v>
      </c>
      <c r="DR8" s="3">
        <v>4</v>
      </c>
      <c r="DS8" s="3">
        <v>4</v>
      </c>
      <c r="DT8" s="3">
        <v>4</v>
      </c>
      <c r="DU8" s="3">
        <v>4</v>
      </c>
      <c r="DV8" s="3">
        <v>4</v>
      </c>
      <c r="DW8" s="3">
        <v>4</v>
      </c>
      <c r="DX8" s="3">
        <v>4</v>
      </c>
      <c r="DY8" s="3">
        <v>4</v>
      </c>
      <c r="DZ8" s="3">
        <v>4</v>
      </c>
      <c r="EA8" s="3">
        <v>4</v>
      </c>
      <c r="EB8" s="3">
        <v>4</v>
      </c>
      <c r="EC8" s="3">
        <v>4</v>
      </c>
      <c r="ED8" s="3">
        <v>4</v>
      </c>
      <c r="EE8" s="3">
        <v>4</v>
      </c>
      <c r="EF8" s="3">
        <v>4</v>
      </c>
    </row>
    <row r="9" spans="1:136" ht="13.8" x14ac:dyDescent="0.25">
      <c r="A9" s="20" t="s">
        <v>8</v>
      </c>
      <c r="B9" s="9">
        <f t="shared" si="0"/>
        <v>3.7857142857142856</v>
      </c>
      <c r="C9" s="9">
        <f t="shared" si="1"/>
        <v>0.49772726096111597</v>
      </c>
      <c r="D9" s="10">
        <f t="shared" si="2"/>
        <v>126</v>
      </c>
      <c r="E9" s="11">
        <f t="shared" si="3"/>
        <v>1</v>
      </c>
      <c r="F9" s="12">
        <f t="shared" si="4"/>
        <v>4</v>
      </c>
      <c r="G9" s="13">
        <f t="shared" si="5"/>
        <v>0.79365079365079361</v>
      </c>
      <c r="H9" s="14">
        <f t="shared" si="6"/>
        <v>1.5873015873015872</v>
      </c>
      <c r="I9" s="15">
        <f t="shared" si="7"/>
        <v>15.873015873015872</v>
      </c>
      <c r="J9" s="16">
        <f t="shared" si="8"/>
        <v>81.746031746031747</v>
      </c>
      <c r="K9" s="3">
        <v>4</v>
      </c>
      <c r="L9" s="3">
        <v>4</v>
      </c>
      <c r="M9" s="3">
        <v>4</v>
      </c>
      <c r="N9" s="3">
        <v>2</v>
      </c>
      <c r="O9" s="3">
        <v>4</v>
      </c>
      <c r="P9" s="3">
        <v>4</v>
      </c>
      <c r="Q9" s="3">
        <v>3</v>
      </c>
      <c r="R9" s="3">
        <v>4</v>
      </c>
      <c r="S9" s="3">
        <v>4</v>
      </c>
      <c r="T9" s="3">
        <v>4</v>
      </c>
      <c r="U9" s="3">
        <v>4</v>
      </c>
      <c r="V9" s="3">
        <v>4</v>
      </c>
      <c r="W9" s="3">
        <v>4</v>
      </c>
      <c r="X9" s="3">
        <v>4</v>
      </c>
      <c r="Y9" s="3">
        <v>4</v>
      </c>
      <c r="Z9" s="3">
        <v>4</v>
      </c>
      <c r="AA9" s="3">
        <v>4</v>
      </c>
      <c r="AB9" s="3">
        <v>4</v>
      </c>
      <c r="AC9" s="3">
        <v>4</v>
      </c>
      <c r="AD9" s="3">
        <v>4</v>
      </c>
      <c r="AE9" s="3">
        <v>4</v>
      </c>
      <c r="AF9" s="3">
        <v>1</v>
      </c>
      <c r="AG9" s="3">
        <v>4</v>
      </c>
      <c r="AH9" s="3">
        <v>3</v>
      </c>
      <c r="AI9" s="3">
        <v>4</v>
      </c>
      <c r="AJ9" s="3">
        <v>4</v>
      </c>
      <c r="AK9" s="3">
        <v>4</v>
      </c>
      <c r="AL9" s="3">
        <v>4</v>
      </c>
      <c r="AM9" s="3">
        <v>4</v>
      </c>
      <c r="AN9" s="3">
        <v>3</v>
      </c>
      <c r="AO9" s="3">
        <v>4</v>
      </c>
      <c r="AP9" s="3">
        <v>4</v>
      </c>
      <c r="AQ9" s="3">
        <v>3</v>
      </c>
      <c r="AR9" s="3">
        <v>3</v>
      </c>
      <c r="AS9" s="3">
        <v>4</v>
      </c>
      <c r="AT9" s="3">
        <v>4</v>
      </c>
      <c r="AU9" s="3">
        <v>4</v>
      </c>
      <c r="AV9" s="3">
        <v>4</v>
      </c>
      <c r="AW9" s="3">
        <v>4</v>
      </c>
      <c r="AX9" s="3">
        <v>4</v>
      </c>
      <c r="AY9" s="3">
        <v>4</v>
      </c>
      <c r="AZ9" s="3">
        <v>4</v>
      </c>
      <c r="BA9" s="3">
        <v>4</v>
      </c>
      <c r="BB9" s="3">
        <v>4</v>
      </c>
      <c r="BC9" s="3">
        <v>3</v>
      </c>
      <c r="BD9" s="3">
        <v>4</v>
      </c>
      <c r="BE9" s="3">
        <v>4</v>
      </c>
      <c r="BF9" s="3">
        <v>4</v>
      </c>
      <c r="BG9" s="3">
        <v>4</v>
      </c>
      <c r="BH9" s="3">
        <v>4</v>
      </c>
      <c r="BI9" s="3">
        <v>4</v>
      </c>
      <c r="BJ9" s="3">
        <v>4</v>
      </c>
      <c r="BK9" s="3">
        <v>4</v>
      </c>
      <c r="BL9" s="3">
        <v>4</v>
      </c>
      <c r="BM9" s="3">
        <v>3</v>
      </c>
      <c r="BN9" s="3">
        <v>3</v>
      </c>
      <c r="BO9" s="3">
        <v>4</v>
      </c>
      <c r="BP9" s="3">
        <v>4</v>
      </c>
      <c r="BQ9" s="3">
        <v>4</v>
      </c>
      <c r="BR9" s="3">
        <v>4</v>
      </c>
      <c r="BS9" s="3">
        <v>3</v>
      </c>
      <c r="BT9" s="3">
        <v>4</v>
      </c>
      <c r="BU9" s="3">
        <v>2</v>
      </c>
      <c r="BV9" s="3">
        <v>4</v>
      </c>
      <c r="BW9" s="3">
        <v>3</v>
      </c>
      <c r="BX9" s="3">
        <v>4</v>
      </c>
      <c r="BY9" s="3">
        <v>4</v>
      </c>
      <c r="BZ9" s="3">
        <v>4</v>
      </c>
      <c r="CA9" s="3">
        <v>4</v>
      </c>
      <c r="CB9" s="3">
        <v>4</v>
      </c>
      <c r="CC9" s="3">
        <v>4</v>
      </c>
      <c r="CD9" s="3">
        <v>4</v>
      </c>
      <c r="CE9" s="3">
        <v>4</v>
      </c>
      <c r="CF9" s="3">
        <v>4</v>
      </c>
      <c r="CG9" s="3">
        <v>4</v>
      </c>
      <c r="CH9" s="3">
        <v>4</v>
      </c>
      <c r="CI9" s="3">
        <v>4</v>
      </c>
      <c r="CJ9" s="3">
        <v>4</v>
      </c>
      <c r="CK9" s="3">
        <v>3</v>
      </c>
      <c r="CL9" s="3">
        <v>4</v>
      </c>
      <c r="CM9" s="3">
        <v>4</v>
      </c>
      <c r="CN9" s="3">
        <v>4</v>
      </c>
      <c r="CO9" s="3">
        <v>4</v>
      </c>
      <c r="CP9" s="3">
        <v>4</v>
      </c>
      <c r="CQ9" s="3">
        <v>4</v>
      </c>
      <c r="CR9" s="3">
        <v>4</v>
      </c>
      <c r="CS9" s="3">
        <v>4</v>
      </c>
      <c r="CT9" s="3">
        <v>3</v>
      </c>
      <c r="CU9" s="3">
        <v>4</v>
      </c>
      <c r="CV9" s="3">
        <v>4</v>
      </c>
      <c r="CW9" s="3">
        <v>4</v>
      </c>
      <c r="CX9" s="3">
        <v>4</v>
      </c>
      <c r="CY9" s="3">
        <v>3</v>
      </c>
      <c r="CZ9" s="3">
        <v>4</v>
      </c>
      <c r="DA9" s="3">
        <v>3</v>
      </c>
      <c r="DB9" s="3">
        <v>3</v>
      </c>
      <c r="DC9" s="3">
        <v>4</v>
      </c>
      <c r="DD9" s="3">
        <v>4</v>
      </c>
      <c r="DE9" s="3">
        <v>4</v>
      </c>
      <c r="DF9" s="3">
        <v>4</v>
      </c>
      <c r="DG9" s="3">
        <v>4</v>
      </c>
      <c r="DH9" s="3">
        <v>4</v>
      </c>
      <c r="DI9" s="3">
        <v>3</v>
      </c>
      <c r="DJ9" s="3">
        <v>4</v>
      </c>
      <c r="DK9" s="3">
        <v>4</v>
      </c>
      <c r="DL9" s="3">
        <v>4</v>
      </c>
      <c r="DM9" s="3">
        <v>4</v>
      </c>
      <c r="DN9" s="3">
        <v>4</v>
      </c>
      <c r="DO9" s="3">
        <v>4</v>
      </c>
      <c r="DP9" s="3">
        <v>3</v>
      </c>
      <c r="DQ9" s="3">
        <v>4</v>
      </c>
      <c r="DR9" s="3">
        <v>4</v>
      </c>
      <c r="DS9" s="3">
        <v>4</v>
      </c>
      <c r="DT9" s="3">
        <v>4</v>
      </c>
      <c r="DU9" s="3">
        <v>4</v>
      </c>
      <c r="DV9" s="3">
        <v>4</v>
      </c>
      <c r="DW9" s="3">
        <v>4</v>
      </c>
      <c r="DX9" s="3">
        <v>3</v>
      </c>
      <c r="DY9" s="3">
        <v>4</v>
      </c>
      <c r="DZ9" s="3">
        <v>4</v>
      </c>
      <c r="EA9" s="3">
        <v>3</v>
      </c>
      <c r="EB9" s="3">
        <v>3</v>
      </c>
      <c r="EC9" s="3">
        <v>4</v>
      </c>
      <c r="ED9" s="3">
        <v>4</v>
      </c>
      <c r="EE9" s="3">
        <v>4</v>
      </c>
      <c r="EF9" s="3">
        <v>4</v>
      </c>
    </row>
    <row r="10" spans="1:136" ht="13.8" x14ac:dyDescent="0.25">
      <c r="A10" s="20" t="s">
        <v>9</v>
      </c>
      <c r="B10" s="9">
        <f t="shared" si="0"/>
        <v>3.8492063492063493</v>
      </c>
      <c r="C10" s="9">
        <f t="shared" si="1"/>
        <v>0.35784762913001528</v>
      </c>
      <c r="D10" s="10">
        <f t="shared" si="2"/>
        <v>126</v>
      </c>
      <c r="E10" s="11">
        <f t="shared" si="3"/>
        <v>3</v>
      </c>
      <c r="F10" s="12">
        <f t="shared" si="4"/>
        <v>4</v>
      </c>
      <c r="G10" s="13">
        <f t="shared" si="5"/>
        <v>0</v>
      </c>
      <c r="H10" s="14">
        <f t="shared" si="6"/>
        <v>0</v>
      </c>
      <c r="I10" s="15">
        <f t="shared" si="7"/>
        <v>15.079365079365079</v>
      </c>
      <c r="J10" s="16">
        <f t="shared" si="8"/>
        <v>84.920634920634924</v>
      </c>
      <c r="K10" s="3">
        <v>4</v>
      </c>
      <c r="L10" s="3">
        <v>4</v>
      </c>
      <c r="M10" s="3">
        <v>4</v>
      </c>
      <c r="N10" s="3">
        <v>3</v>
      </c>
      <c r="O10" s="3">
        <v>4</v>
      </c>
      <c r="P10" s="3">
        <v>4</v>
      </c>
      <c r="Q10" s="3">
        <v>4</v>
      </c>
      <c r="R10" s="3">
        <v>4</v>
      </c>
      <c r="S10" s="3">
        <v>4</v>
      </c>
      <c r="T10" s="3">
        <v>4</v>
      </c>
      <c r="U10" s="3">
        <v>4</v>
      </c>
      <c r="V10" s="3">
        <v>4</v>
      </c>
      <c r="W10" s="3">
        <v>4</v>
      </c>
      <c r="X10" s="3">
        <v>4</v>
      </c>
      <c r="Y10" s="3">
        <v>4</v>
      </c>
      <c r="Z10" s="3">
        <v>4</v>
      </c>
      <c r="AA10" s="3">
        <v>4</v>
      </c>
      <c r="AB10" s="3">
        <v>3</v>
      </c>
      <c r="AC10" s="3">
        <v>4</v>
      </c>
      <c r="AD10" s="3">
        <v>4</v>
      </c>
      <c r="AE10" s="3">
        <v>4</v>
      </c>
      <c r="AF10" s="3">
        <v>3</v>
      </c>
      <c r="AG10" s="3">
        <v>4</v>
      </c>
      <c r="AH10" s="3">
        <v>4</v>
      </c>
      <c r="AI10" s="3">
        <v>4</v>
      </c>
      <c r="AJ10" s="3">
        <v>4</v>
      </c>
      <c r="AK10" s="3">
        <v>4</v>
      </c>
      <c r="AL10" s="3">
        <v>4</v>
      </c>
      <c r="AM10" s="3">
        <v>4</v>
      </c>
      <c r="AN10" s="3">
        <v>3</v>
      </c>
      <c r="AO10" s="3">
        <v>4</v>
      </c>
      <c r="AP10" s="3">
        <v>4</v>
      </c>
      <c r="AQ10" s="3">
        <v>3</v>
      </c>
      <c r="AR10" s="3">
        <v>3</v>
      </c>
      <c r="AS10" s="3">
        <v>4</v>
      </c>
      <c r="AT10" s="3">
        <v>4</v>
      </c>
      <c r="AU10" s="3">
        <v>4</v>
      </c>
      <c r="AV10" s="3">
        <v>4</v>
      </c>
      <c r="AW10" s="3">
        <v>4</v>
      </c>
      <c r="AX10" s="3">
        <v>4</v>
      </c>
      <c r="AY10" s="3">
        <v>4</v>
      </c>
      <c r="AZ10" s="3">
        <v>4</v>
      </c>
      <c r="BA10" s="3">
        <v>3</v>
      </c>
      <c r="BB10" s="3">
        <v>4</v>
      </c>
      <c r="BC10" s="3">
        <v>3</v>
      </c>
      <c r="BD10" s="3">
        <v>4</v>
      </c>
      <c r="BE10" s="3">
        <v>4</v>
      </c>
      <c r="BF10" s="3">
        <v>4</v>
      </c>
      <c r="BG10" s="3">
        <v>4</v>
      </c>
      <c r="BH10" s="3">
        <v>4</v>
      </c>
      <c r="BI10" s="3">
        <v>4</v>
      </c>
      <c r="BJ10" s="3">
        <v>4</v>
      </c>
      <c r="BK10" s="3">
        <v>3</v>
      </c>
      <c r="BL10" s="3">
        <v>3</v>
      </c>
      <c r="BM10" s="3">
        <v>3</v>
      </c>
      <c r="BN10" s="3">
        <v>4</v>
      </c>
      <c r="BO10" s="3">
        <v>4</v>
      </c>
      <c r="BP10" s="3">
        <v>4</v>
      </c>
      <c r="BQ10" s="3">
        <v>4</v>
      </c>
      <c r="BR10" s="3">
        <v>4</v>
      </c>
      <c r="BS10" s="3">
        <v>3</v>
      </c>
      <c r="BT10" s="3">
        <v>4</v>
      </c>
      <c r="BU10" s="3">
        <v>3</v>
      </c>
      <c r="BV10" s="3">
        <v>4</v>
      </c>
      <c r="BW10" s="3">
        <v>4</v>
      </c>
      <c r="BX10" s="3">
        <v>4</v>
      </c>
      <c r="BY10" s="3">
        <v>4</v>
      </c>
      <c r="BZ10" s="3">
        <v>4</v>
      </c>
      <c r="CA10" s="3">
        <v>4</v>
      </c>
      <c r="CB10" s="3">
        <v>4</v>
      </c>
      <c r="CC10" s="3">
        <v>4</v>
      </c>
      <c r="CD10" s="3">
        <v>4</v>
      </c>
      <c r="CE10" s="3">
        <v>4</v>
      </c>
      <c r="CF10" s="3">
        <v>4</v>
      </c>
      <c r="CG10" s="3">
        <v>4</v>
      </c>
      <c r="CH10" s="3">
        <v>4</v>
      </c>
      <c r="CI10" s="3">
        <v>4</v>
      </c>
      <c r="CJ10" s="3">
        <v>4</v>
      </c>
      <c r="CK10" s="3">
        <v>3</v>
      </c>
      <c r="CL10" s="3">
        <v>4</v>
      </c>
      <c r="CM10" s="3">
        <v>4</v>
      </c>
      <c r="CN10" s="3">
        <v>4</v>
      </c>
      <c r="CO10" s="3">
        <v>4</v>
      </c>
      <c r="CP10" s="3">
        <v>4</v>
      </c>
      <c r="CQ10" s="3">
        <v>4</v>
      </c>
      <c r="CR10" s="3">
        <v>4</v>
      </c>
      <c r="CS10" s="3">
        <v>3</v>
      </c>
      <c r="CT10" s="3">
        <v>3</v>
      </c>
      <c r="CU10" s="3">
        <v>4</v>
      </c>
      <c r="CV10" s="3">
        <v>4</v>
      </c>
      <c r="CW10" s="3">
        <v>4</v>
      </c>
      <c r="CX10" s="3">
        <v>4</v>
      </c>
      <c r="CY10" s="3">
        <v>4</v>
      </c>
      <c r="CZ10" s="3">
        <v>4</v>
      </c>
      <c r="DA10" s="3">
        <v>4</v>
      </c>
      <c r="DB10" s="3">
        <v>3</v>
      </c>
      <c r="DC10" s="3">
        <v>4</v>
      </c>
      <c r="DD10" s="3">
        <v>4</v>
      </c>
      <c r="DE10" s="3">
        <v>4</v>
      </c>
      <c r="DF10" s="3">
        <v>4</v>
      </c>
      <c r="DG10" s="3">
        <v>4</v>
      </c>
      <c r="DH10" s="3">
        <v>4</v>
      </c>
      <c r="DI10" s="3">
        <v>3</v>
      </c>
      <c r="DJ10" s="3">
        <v>4</v>
      </c>
      <c r="DK10" s="3">
        <v>4</v>
      </c>
      <c r="DL10" s="3">
        <v>4</v>
      </c>
      <c r="DM10" s="3">
        <v>4</v>
      </c>
      <c r="DN10" s="3">
        <v>4</v>
      </c>
      <c r="DO10" s="3">
        <v>4</v>
      </c>
      <c r="DP10" s="3">
        <v>3</v>
      </c>
      <c r="DQ10" s="3">
        <v>4</v>
      </c>
      <c r="DR10" s="3">
        <v>4</v>
      </c>
      <c r="DS10" s="3">
        <v>4</v>
      </c>
      <c r="DT10" s="3">
        <v>4</v>
      </c>
      <c r="DU10" s="3">
        <v>4</v>
      </c>
      <c r="DV10" s="3">
        <v>4</v>
      </c>
      <c r="DW10" s="3">
        <v>4</v>
      </c>
      <c r="DX10" s="3">
        <v>4</v>
      </c>
      <c r="DY10" s="3">
        <v>4</v>
      </c>
      <c r="DZ10" s="3">
        <v>4</v>
      </c>
      <c r="EA10" s="3">
        <v>4</v>
      </c>
      <c r="EB10" s="3">
        <v>4</v>
      </c>
      <c r="EC10" s="3">
        <v>4</v>
      </c>
      <c r="ED10" s="3">
        <v>4</v>
      </c>
      <c r="EE10" s="3">
        <v>4</v>
      </c>
      <c r="EF10" s="3">
        <v>4</v>
      </c>
    </row>
    <row r="11" spans="1:136" ht="13.8" x14ac:dyDescent="0.25">
      <c r="A11" s="20" t="s">
        <v>10</v>
      </c>
      <c r="B11" s="9">
        <f t="shared" si="0"/>
        <v>3.8888888888888888</v>
      </c>
      <c r="C11" s="9">
        <f t="shared" si="1"/>
        <v>0.31426968052735377</v>
      </c>
      <c r="D11" s="10">
        <f t="shared" si="2"/>
        <v>126</v>
      </c>
      <c r="E11" s="11">
        <f t="shared" si="3"/>
        <v>3</v>
      </c>
      <c r="F11" s="12">
        <f t="shared" si="4"/>
        <v>4</v>
      </c>
      <c r="G11" s="13">
        <f t="shared" si="5"/>
        <v>0</v>
      </c>
      <c r="H11" s="14">
        <f t="shared" si="6"/>
        <v>0</v>
      </c>
      <c r="I11" s="15">
        <f t="shared" si="7"/>
        <v>11.111111111111111</v>
      </c>
      <c r="J11" s="16">
        <f t="shared" si="8"/>
        <v>88.888888888888886</v>
      </c>
      <c r="K11" s="3">
        <v>4</v>
      </c>
      <c r="L11" s="3">
        <v>4</v>
      </c>
      <c r="M11" s="3">
        <v>4</v>
      </c>
      <c r="N11" s="3">
        <v>3</v>
      </c>
      <c r="O11" s="3">
        <v>4</v>
      </c>
      <c r="P11" s="3">
        <v>4</v>
      </c>
      <c r="Q11" s="3">
        <v>4</v>
      </c>
      <c r="R11" s="3">
        <v>4</v>
      </c>
      <c r="S11" s="3">
        <v>4</v>
      </c>
      <c r="T11" s="3">
        <v>4</v>
      </c>
      <c r="U11" s="3">
        <v>4</v>
      </c>
      <c r="V11" s="3">
        <v>4</v>
      </c>
      <c r="W11" s="3">
        <v>4</v>
      </c>
      <c r="X11" s="3">
        <v>4</v>
      </c>
      <c r="Y11" s="3">
        <v>4</v>
      </c>
      <c r="Z11" s="3">
        <v>4</v>
      </c>
      <c r="AA11" s="3">
        <v>4</v>
      </c>
      <c r="AB11" s="3">
        <v>3</v>
      </c>
      <c r="AC11" s="3">
        <v>4</v>
      </c>
      <c r="AD11" s="3">
        <v>4</v>
      </c>
      <c r="AE11" s="3">
        <v>4</v>
      </c>
      <c r="AF11" s="3">
        <v>3</v>
      </c>
      <c r="AG11" s="3">
        <v>3</v>
      </c>
      <c r="AH11" s="3">
        <v>3</v>
      </c>
      <c r="AI11" s="3">
        <v>3</v>
      </c>
      <c r="AJ11" s="3">
        <v>4</v>
      </c>
      <c r="AK11" s="3">
        <v>4</v>
      </c>
      <c r="AL11" s="3">
        <v>4</v>
      </c>
      <c r="AM11" s="3">
        <v>4</v>
      </c>
      <c r="AN11" s="3">
        <v>4</v>
      </c>
      <c r="AO11" s="3">
        <v>4</v>
      </c>
      <c r="AP11" s="3">
        <v>4</v>
      </c>
      <c r="AQ11" s="3">
        <v>3</v>
      </c>
      <c r="AR11" s="3">
        <v>4</v>
      </c>
      <c r="AS11" s="3">
        <v>4</v>
      </c>
      <c r="AT11" s="3">
        <v>4</v>
      </c>
      <c r="AU11" s="3">
        <v>4</v>
      </c>
      <c r="AV11" s="3">
        <v>4</v>
      </c>
      <c r="AW11" s="3">
        <v>4</v>
      </c>
      <c r="AX11" s="3">
        <v>4</v>
      </c>
      <c r="AY11" s="3">
        <v>4</v>
      </c>
      <c r="AZ11" s="3">
        <v>4</v>
      </c>
      <c r="BA11" s="3">
        <v>3</v>
      </c>
      <c r="BB11" s="3">
        <v>4</v>
      </c>
      <c r="BC11" s="3">
        <v>3</v>
      </c>
      <c r="BD11" s="3">
        <v>4</v>
      </c>
      <c r="BE11" s="3">
        <v>4</v>
      </c>
      <c r="BF11" s="3">
        <v>4</v>
      </c>
      <c r="BG11" s="3">
        <v>4</v>
      </c>
      <c r="BH11" s="3">
        <v>4</v>
      </c>
      <c r="BI11" s="3">
        <v>4</v>
      </c>
      <c r="BJ11" s="3">
        <v>4</v>
      </c>
      <c r="BK11" s="3">
        <v>4</v>
      </c>
      <c r="BL11" s="3">
        <v>4</v>
      </c>
      <c r="BM11" s="3">
        <v>3</v>
      </c>
      <c r="BN11" s="3">
        <v>4</v>
      </c>
      <c r="BO11" s="3">
        <v>4</v>
      </c>
      <c r="BP11" s="3">
        <v>4</v>
      </c>
      <c r="BQ11" s="3">
        <v>4</v>
      </c>
      <c r="BR11" s="3">
        <v>4</v>
      </c>
      <c r="BS11" s="3">
        <v>4</v>
      </c>
      <c r="BT11" s="3">
        <v>4</v>
      </c>
      <c r="BU11" s="3">
        <v>4</v>
      </c>
      <c r="BV11" s="3">
        <v>3</v>
      </c>
      <c r="BW11" s="3">
        <v>4</v>
      </c>
      <c r="BX11" s="3">
        <v>4</v>
      </c>
      <c r="BY11" s="3">
        <v>4</v>
      </c>
      <c r="BZ11" s="3">
        <v>4</v>
      </c>
      <c r="CA11" s="3">
        <v>4</v>
      </c>
      <c r="CB11" s="3">
        <v>4</v>
      </c>
      <c r="CC11" s="3">
        <v>4</v>
      </c>
      <c r="CD11" s="3">
        <v>4</v>
      </c>
      <c r="CE11" s="3">
        <v>4</v>
      </c>
      <c r="CF11" s="3">
        <v>4</v>
      </c>
      <c r="CG11" s="3">
        <v>4</v>
      </c>
      <c r="CH11" s="3">
        <v>4</v>
      </c>
      <c r="CI11" s="3">
        <v>4</v>
      </c>
      <c r="CJ11" s="3">
        <v>4</v>
      </c>
      <c r="CK11" s="3">
        <v>4</v>
      </c>
      <c r="CL11" s="3">
        <v>4</v>
      </c>
      <c r="CM11" s="3">
        <v>4</v>
      </c>
      <c r="CN11" s="3">
        <v>4</v>
      </c>
      <c r="CO11" s="3">
        <v>4</v>
      </c>
      <c r="CP11" s="3">
        <v>4</v>
      </c>
      <c r="CQ11" s="3">
        <v>4</v>
      </c>
      <c r="CR11" s="3">
        <v>4</v>
      </c>
      <c r="CS11" s="3">
        <v>4</v>
      </c>
      <c r="CT11" s="3">
        <v>4</v>
      </c>
      <c r="CU11" s="3">
        <v>4</v>
      </c>
      <c r="CV11" s="3">
        <v>4</v>
      </c>
      <c r="CW11" s="3">
        <v>4</v>
      </c>
      <c r="CX11" s="3">
        <v>4</v>
      </c>
      <c r="CY11" s="3">
        <v>4</v>
      </c>
      <c r="CZ11" s="3">
        <v>4</v>
      </c>
      <c r="DA11" s="3">
        <v>3</v>
      </c>
      <c r="DB11" s="3">
        <v>3</v>
      </c>
      <c r="DC11" s="3">
        <v>4</v>
      </c>
      <c r="DD11" s="3">
        <v>4</v>
      </c>
      <c r="DE11" s="3">
        <v>4</v>
      </c>
      <c r="DF11" s="3">
        <v>4</v>
      </c>
      <c r="DG11" s="3">
        <v>4</v>
      </c>
      <c r="DH11" s="3">
        <v>4</v>
      </c>
      <c r="DI11" s="3">
        <v>4</v>
      </c>
      <c r="DJ11" s="3">
        <v>4</v>
      </c>
      <c r="DK11" s="3">
        <v>4</v>
      </c>
      <c r="DL11" s="3">
        <v>4</v>
      </c>
      <c r="DM11" s="3">
        <v>4</v>
      </c>
      <c r="DN11" s="3">
        <v>4</v>
      </c>
      <c r="DO11" s="3">
        <v>4</v>
      </c>
      <c r="DP11" s="3">
        <v>3</v>
      </c>
      <c r="DQ11" s="3">
        <v>4</v>
      </c>
      <c r="DR11" s="3">
        <v>4</v>
      </c>
      <c r="DS11" s="3">
        <v>4</v>
      </c>
      <c r="DT11" s="3">
        <v>4</v>
      </c>
      <c r="DU11" s="3">
        <v>4</v>
      </c>
      <c r="DV11" s="3">
        <v>4</v>
      </c>
      <c r="DW11" s="3">
        <v>4</v>
      </c>
      <c r="DX11" s="3">
        <v>4</v>
      </c>
      <c r="DY11" s="3">
        <v>4</v>
      </c>
      <c r="DZ11" s="3">
        <v>4</v>
      </c>
      <c r="EA11" s="3">
        <v>4</v>
      </c>
      <c r="EB11" s="3">
        <v>4</v>
      </c>
      <c r="EC11" s="3">
        <v>4</v>
      </c>
      <c r="ED11" s="3">
        <v>4</v>
      </c>
      <c r="EE11" s="3">
        <v>4</v>
      </c>
      <c r="EF11" s="3">
        <v>4</v>
      </c>
    </row>
    <row r="12" spans="1:136" ht="13.8" x14ac:dyDescent="0.25">
      <c r="A12" s="20" t="s">
        <v>11</v>
      </c>
      <c r="B12" s="9">
        <f t="shared" si="0"/>
        <v>3.873015873015873</v>
      </c>
      <c r="C12" s="9">
        <f t="shared" si="1"/>
        <v>0.35599462685723471</v>
      </c>
      <c r="D12" s="10">
        <f t="shared" si="2"/>
        <v>126</v>
      </c>
      <c r="E12" s="11">
        <f t="shared" si="3"/>
        <v>2</v>
      </c>
      <c r="F12" s="12">
        <f t="shared" si="4"/>
        <v>4</v>
      </c>
      <c r="G12" s="13">
        <f t="shared" si="5"/>
        <v>0</v>
      </c>
      <c r="H12" s="14">
        <f t="shared" si="6"/>
        <v>0.79365079365079361</v>
      </c>
      <c r="I12" s="15">
        <f t="shared" si="7"/>
        <v>11.111111111111111</v>
      </c>
      <c r="J12" s="16">
        <f t="shared" si="8"/>
        <v>88.095238095238088</v>
      </c>
      <c r="K12" s="3">
        <v>4</v>
      </c>
      <c r="L12" s="3">
        <v>4</v>
      </c>
      <c r="M12" s="3">
        <v>4</v>
      </c>
      <c r="N12" s="3">
        <v>2</v>
      </c>
      <c r="O12" s="3">
        <v>4</v>
      </c>
      <c r="P12" s="3">
        <v>4</v>
      </c>
      <c r="Q12" s="3">
        <v>4</v>
      </c>
      <c r="R12" s="3">
        <v>4</v>
      </c>
      <c r="S12" s="3">
        <v>4</v>
      </c>
      <c r="T12" s="3">
        <v>4</v>
      </c>
      <c r="U12" s="3">
        <v>4</v>
      </c>
      <c r="V12" s="3">
        <v>4</v>
      </c>
      <c r="W12" s="3">
        <v>4</v>
      </c>
      <c r="X12" s="3">
        <v>4</v>
      </c>
      <c r="Y12" s="3">
        <v>4</v>
      </c>
      <c r="Z12" s="3">
        <v>4</v>
      </c>
      <c r="AA12" s="3">
        <v>4</v>
      </c>
      <c r="AB12" s="3">
        <v>4</v>
      </c>
      <c r="AC12" s="3">
        <v>4</v>
      </c>
      <c r="AD12" s="3">
        <v>4</v>
      </c>
      <c r="AE12" s="3">
        <v>4</v>
      </c>
      <c r="AF12" s="3">
        <v>3</v>
      </c>
      <c r="AG12" s="3">
        <v>4</v>
      </c>
      <c r="AH12" s="3">
        <v>3</v>
      </c>
      <c r="AI12" s="3">
        <v>4</v>
      </c>
      <c r="AJ12" s="3">
        <v>4</v>
      </c>
      <c r="AK12" s="3">
        <v>4</v>
      </c>
      <c r="AL12" s="3">
        <v>3</v>
      </c>
      <c r="AM12" s="3">
        <v>4</v>
      </c>
      <c r="AN12" s="3">
        <v>4</v>
      </c>
      <c r="AO12" s="3">
        <v>4</v>
      </c>
      <c r="AP12" s="3">
        <v>4</v>
      </c>
      <c r="AQ12" s="3">
        <v>3</v>
      </c>
      <c r="AR12" s="3">
        <v>4</v>
      </c>
      <c r="AS12" s="3">
        <v>4</v>
      </c>
      <c r="AT12" s="3">
        <v>4</v>
      </c>
      <c r="AU12" s="3">
        <v>4</v>
      </c>
      <c r="AV12" s="3">
        <v>4</v>
      </c>
      <c r="AW12" s="3">
        <v>4</v>
      </c>
      <c r="AX12" s="3">
        <v>4</v>
      </c>
      <c r="AY12" s="3">
        <v>4</v>
      </c>
      <c r="AZ12" s="3">
        <v>4</v>
      </c>
      <c r="BA12" s="3">
        <v>4</v>
      </c>
      <c r="BB12" s="3">
        <v>4</v>
      </c>
      <c r="BC12" s="3">
        <v>3</v>
      </c>
      <c r="BD12" s="3">
        <v>4</v>
      </c>
      <c r="BE12" s="3">
        <v>4</v>
      </c>
      <c r="BF12" s="3">
        <v>4</v>
      </c>
      <c r="BG12" s="3">
        <v>4</v>
      </c>
      <c r="BH12" s="3">
        <v>4</v>
      </c>
      <c r="BI12" s="3">
        <v>4</v>
      </c>
      <c r="BJ12" s="3">
        <v>4</v>
      </c>
      <c r="BK12" s="3">
        <v>4</v>
      </c>
      <c r="BL12" s="3">
        <v>4</v>
      </c>
      <c r="BM12" s="3">
        <v>3</v>
      </c>
      <c r="BN12" s="3">
        <v>4</v>
      </c>
      <c r="BO12" s="3">
        <v>4</v>
      </c>
      <c r="BP12" s="3">
        <v>4</v>
      </c>
      <c r="BQ12" s="3">
        <v>4</v>
      </c>
      <c r="BR12" s="3">
        <v>4</v>
      </c>
      <c r="BS12" s="3">
        <v>4</v>
      </c>
      <c r="BT12" s="3">
        <v>4</v>
      </c>
      <c r="BU12" s="3">
        <v>4</v>
      </c>
      <c r="BV12" s="3">
        <v>4</v>
      </c>
      <c r="BW12" s="3">
        <v>3</v>
      </c>
      <c r="BX12" s="3">
        <v>4</v>
      </c>
      <c r="BY12" s="3">
        <v>4</v>
      </c>
      <c r="BZ12" s="3">
        <v>4</v>
      </c>
      <c r="CA12" s="3">
        <v>4</v>
      </c>
      <c r="CB12" s="3">
        <v>4</v>
      </c>
      <c r="CC12" s="3">
        <v>4</v>
      </c>
      <c r="CD12" s="3">
        <v>4</v>
      </c>
      <c r="CE12" s="3">
        <v>4</v>
      </c>
      <c r="CF12" s="3">
        <v>4</v>
      </c>
      <c r="CG12" s="3">
        <v>4</v>
      </c>
      <c r="CH12" s="3">
        <v>4</v>
      </c>
      <c r="CI12" s="3">
        <v>4</v>
      </c>
      <c r="CJ12" s="3">
        <v>4</v>
      </c>
      <c r="CK12" s="3">
        <v>4</v>
      </c>
      <c r="CL12" s="3">
        <v>4</v>
      </c>
      <c r="CM12" s="3">
        <v>4</v>
      </c>
      <c r="CN12" s="3">
        <v>4</v>
      </c>
      <c r="CO12" s="3">
        <v>4</v>
      </c>
      <c r="CP12" s="3">
        <v>4</v>
      </c>
      <c r="CQ12" s="3">
        <v>4</v>
      </c>
      <c r="CR12" s="3">
        <v>4</v>
      </c>
      <c r="CS12" s="3">
        <v>4</v>
      </c>
      <c r="CT12" s="3">
        <v>4</v>
      </c>
      <c r="CU12" s="3">
        <v>3</v>
      </c>
      <c r="CV12" s="3">
        <v>4</v>
      </c>
      <c r="CW12" s="3">
        <v>4</v>
      </c>
      <c r="CX12" s="3">
        <v>4</v>
      </c>
      <c r="CY12" s="3">
        <v>4</v>
      </c>
      <c r="CZ12" s="3">
        <v>4</v>
      </c>
      <c r="DA12" s="3">
        <v>3</v>
      </c>
      <c r="DB12" s="3">
        <v>3</v>
      </c>
      <c r="DC12" s="3">
        <v>4</v>
      </c>
      <c r="DD12" s="3">
        <v>4</v>
      </c>
      <c r="DE12" s="3">
        <v>4</v>
      </c>
      <c r="DF12" s="3">
        <v>4</v>
      </c>
      <c r="DG12" s="3">
        <v>4</v>
      </c>
      <c r="DH12" s="3">
        <v>4</v>
      </c>
      <c r="DI12" s="3">
        <v>4</v>
      </c>
      <c r="DJ12" s="3">
        <v>3</v>
      </c>
      <c r="DK12" s="3">
        <v>4</v>
      </c>
      <c r="DL12" s="3">
        <v>4</v>
      </c>
      <c r="DM12" s="3">
        <v>4</v>
      </c>
      <c r="DN12" s="3">
        <v>4</v>
      </c>
      <c r="DO12" s="3">
        <v>4</v>
      </c>
      <c r="DP12" s="3">
        <v>3</v>
      </c>
      <c r="DQ12" s="3">
        <v>4</v>
      </c>
      <c r="DR12" s="3">
        <v>4</v>
      </c>
      <c r="DS12" s="3">
        <v>4</v>
      </c>
      <c r="DT12" s="3">
        <v>4</v>
      </c>
      <c r="DU12" s="3">
        <v>4</v>
      </c>
      <c r="DV12" s="3">
        <v>4</v>
      </c>
      <c r="DW12" s="3">
        <v>4</v>
      </c>
      <c r="DX12" s="3">
        <v>3</v>
      </c>
      <c r="DY12" s="3">
        <v>4</v>
      </c>
      <c r="DZ12" s="3">
        <v>4</v>
      </c>
      <c r="EA12" s="3">
        <v>4</v>
      </c>
      <c r="EB12" s="3">
        <v>3</v>
      </c>
      <c r="EC12" s="3">
        <v>4</v>
      </c>
      <c r="ED12" s="3">
        <v>4</v>
      </c>
      <c r="EE12" s="3">
        <v>4</v>
      </c>
      <c r="EF12" s="3">
        <v>4</v>
      </c>
    </row>
    <row r="13" spans="1:136" ht="13.8" x14ac:dyDescent="0.25">
      <c r="A13" s="20" t="s">
        <v>12</v>
      </c>
      <c r="B13" s="9">
        <f t="shared" si="0"/>
        <v>3.8492063492063493</v>
      </c>
      <c r="C13" s="9">
        <f t="shared" si="1"/>
        <v>0.37937836199101899</v>
      </c>
      <c r="D13" s="10">
        <f t="shared" si="2"/>
        <v>126</v>
      </c>
      <c r="E13" s="11">
        <f t="shared" si="3"/>
        <v>2</v>
      </c>
      <c r="F13" s="12">
        <f t="shared" si="4"/>
        <v>4</v>
      </c>
      <c r="G13" s="13">
        <f t="shared" si="5"/>
        <v>0</v>
      </c>
      <c r="H13" s="14">
        <f t="shared" si="6"/>
        <v>0.79365079365079361</v>
      </c>
      <c r="I13" s="15">
        <f t="shared" si="7"/>
        <v>13.492063492063492</v>
      </c>
      <c r="J13" s="16">
        <f t="shared" si="8"/>
        <v>85.714285714285708</v>
      </c>
      <c r="K13" s="3">
        <v>4</v>
      </c>
      <c r="L13" s="3">
        <v>4</v>
      </c>
      <c r="M13" s="3">
        <v>4</v>
      </c>
      <c r="N13" s="3">
        <v>3</v>
      </c>
      <c r="O13" s="3">
        <v>4</v>
      </c>
      <c r="P13" s="3">
        <v>4</v>
      </c>
      <c r="Q13" s="3">
        <v>4</v>
      </c>
      <c r="R13" s="3">
        <v>4</v>
      </c>
      <c r="S13" s="3">
        <v>4</v>
      </c>
      <c r="T13" s="3">
        <v>4</v>
      </c>
      <c r="U13" s="3">
        <v>4</v>
      </c>
      <c r="V13" s="3">
        <v>3</v>
      </c>
      <c r="W13" s="3">
        <v>3</v>
      </c>
      <c r="X13" s="3">
        <v>4</v>
      </c>
      <c r="Y13" s="3">
        <v>4</v>
      </c>
      <c r="Z13" s="3">
        <v>4</v>
      </c>
      <c r="AA13" s="3">
        <v>4</v>
      </c>
      <c r="AB13" s="3">
        <v>4</v>
      </c>
      <c r="AC13" s="3">
        <v>2</v>
      </c>
      <c r="AD13" s="3">
        <v>4</v>
      </c>
      <c r="AE13" s="3">
        <v>4</v>
      </c>
      <c r="AF13" s="3">
        <v>3</v>
      </c>
      <c r="AG13" s="3">
        <v>4</v>
      </c>
      <c r="AH13" s="3">
        <v>3</v>
      </c>
      <c r="AI13" s="3">
        <v>4</v>
      </c>
      <c r="AJ13" s="3">
        <v>4</v>
      </c>
      <c r="AK13" s="3">
        <v>4</v>
      </c>
      <c r="AL13" s="3">
        <v>4</v>
      </c>
      <c r="AM13" s="3">
        <v>4</v>
      </c>
      <c r="AN13" s="3">
        <v>3</v>
      </c>
      <c r="AO13" s="3">
        <v>4</v>
      </c>
      <c r="AP13" s="3">
        <v>4</v>
      </c>
      <c r="AQ13" s="3">
        <v>3</v>
      </c>
      <c r="AR13" s="3">
        <v>4</v>
      </c>
      <c r="AS13" s="3">
        <v>4</v>
      </c>
      <c r="AT13" s="3">
        <v>4</v>
      </c>
      <c r="AU13" s="3">
        <v>4</v>
      </c>
      <c r="AV13" s="3">
        <v>4</v>
      </c>
      <c r="AW13" s="3">
        <v>4</v>
      </c>
      <c r="AX13" s="3">
        <v>4</v>
      </c>
      <c r="AY13" s="3">
        <v>4</v>
      </c>
      <c r="AZ13" s="3">
        <v>4</v>
      </c>
      <c r="BA13" s="3">
        <v>3</v>
      </c>
      <c r="BB13" s="3">
        <v>4</v>
      </c>
      <c r="BC13" s="3">
        <v>3</v>
      </c>
      <c r="BD13" s="3">
        <v>4</v>
      </c>
      <c r="BE13" s="3">
        <v>4</v>
      </c>
      <c r="BF13" s="3">
        <v>4</v>
      </c>
      <c r="BG13" s="3">
        <v>4</v>
      </c>
      <c r="BH13" s="3">
        <v>4</v>
      </c>
      <c r="BI13" s="3">
        <v>4</v>
      </c>
      <c r="BJ13" s="3">
        <v>4</v>
      </c>
      <c r="BK13" s="3">
        <v>4</v>
      </c>
      <c r="BL13" s="3">
        <v>4</v>
      </c>
      <c r="BM13" s="3">
        <v>3</v>
      </c>
      <c r="BN13" s="3">
        <v>4</v>
      </c>
      <c r="BO13" s="3">
        <v>4</v>
      </c>
      <c r="BP13" s="3">
        <v>4</v>
      </c>
      <c r="BQ13" s="3">
        <v>4</v>
      </c>
      <c r="BR13" s="3">
        <v>4</v>
      </c>
      <c r="BS13" s="3">
        <v>4</v>
      </c>
      <c r="BT13" s="3">
        <v>4</v>
      </c>
      <c r="BU13" s="3">
        <v>4</v>
      </c>
      <c r="BV13" s="3">
        <v>4</v>
      </c>
      <c r="BW13" s="3">
        <v>4</v>
      </c>
      <c r="BX13" s="3">
        <v>4</v>
      </c>
      <c r="BY13" s="3">
        <v>3</v>
      </c>
      <c r="BZ13" s="3">
        <v>4</v>
      </c>
      <c r="CA13" s="3">
        <v>4</v>
      </c>
      <c r="CB13" s="3">
        <v>4</v>
      </c>
      <c r="CC13" s="3">
        <v>4</v>
      </c>
      <c r="CD13" s="3">
        <v>4</v>
      </c>
      <c r="CE13" s="3">
        <v>4</v>
      </c>
      <c r="CF13" s="3">
        <v>4</v>
      </c>
      <c r="CG13" s="3">
        <v>4</v>
      </c>
      <c r="CH13" s="3">
        <v>4</v>
      </c>
      <c r="CI13" s="3">
        <v>4</v>
      </c>
      <c r="CJ13" s="3">
        <v>4</v>
      </c>
      <c r="CK13" s="3">
        <v>4</v>
      </c>
      <c r="CL13" s="3">
        <v>4</v>
      </c>
      <c r="CM13" s="3">
        <v>4</v>
      </c>
      <c r="CN13" s="3">
        <v>4</v>
      </c>
      <c r="CO13" s="3">
        <v>4</v>
      </c>
      <c r="CP13" s="3">
        <v>4</v>
      </c>
      <c r="CQ13" s="3">
        <v>4</v>
      </c>
      <c r="CR13" s="3">
        <v>4</v>
      </c>
      <c r="CS13" s="3">
        <v>4</v>
      </c>
      <c r="CT13" s="3">
        <v>3</v>
      </c>
      <c r="CU13" s="3">
        <v>4</v>
      </c>
      <c r="CV13" s="3">
        <v>4</v>
      </c>
      <c r="CW13" s="3">
        <v>4</v>
      </c>
      <c r="CX13" s="3">
        <v>4</v>
      </c>
      <c r="CY13" s="3">
        <v>4</v>
      </c>
      <c r="CZ13" s="3">
        <v>4</v>
      </c>
      <c r="DA13" s="3">
        <v>4</v>
      </c>
      <c r="DB13" s="3">
        <v>3</v>
      </c>
      <c r="DC13" s="3">
        <v>4</v>
      </c>
      <c r="DD13" s="3">
        <v>4</v>
      </c>
      <c r="DE13" s="3">
        <v>4</v>
      </c>
      <c r="DF13" s="3">
        <v>4</v>
      </c>
      <c r="DG13" s="3">
        <v>4</v>
      </c>
      <c r="DH13" s="3">
        <v>4</v>
      </c>
      <c r="DI13" s="3">
        <v>3</v>
      </c>
      <c r="DJ13" s="3">
        <v>3</v>
      </c>
      <c r="DK13" s="3">
        <v>4</v>
      </c>
      <c r="DL13" s="3">
        <v>4</v>
      </c>
      <c r="DM13" s="3">
        <v>4</v>
      </c>
      <c r="DN13" s="3">
        <v>4</v>
      </c>
      <c r="DO13" s="3">
        <v>4</v>
      </c>
      <c r="DP13" s="3">
        <v>3</v>
      </c>
      <c r="DQ13" s="3">
        <v>4</v>
      </c>
      <c r="DR13" s="3">
        <v>4</v>
      </c>
      <c r="DS13" s="3">
        <v>4</v>
      </c>
      <c r="DT13" s="3">
        <v>4</v>
      </c>
      <c r="DU13" s="3">
        <v>4</v>
      </c>
      <c r="DV13" s="3">
        <v>4</v>
      </c>
      <c r="DW13" s="3">
        <v>4</v>
      </c>
      <c r="DX13" s="3">
        <v>3</v>
      </c>
      <c r="DY13" s="3">
        <v>4</v>
      </c>
      <c r="DZ13" s="3">
        <v>4</v>
      </c>
      <c r="EA13" s="3">
        <v>4</v>
      </c>
      <c r="EB13" s="3">
        <v>4</v>
      </c>
      <c r="EC13" s="3">
        <v>4</v>
      </c>
      <c r="ED13" s="3">
        <v>4</v>
      </c>
      <c r="EE13" s="3">
        <v>4</v>
      </c>
      <c r="EF13" s="3">
        <v>4</v>
      </c>
    </row>
    <row r="14" spans="1:136" ht="13.8" x14ac:dyDescent="0.25">
      <c r="A14" s="20" t="s">
        <v>13</v>
      </c>
      <c r="B14" s="9">
        <f t="shared" si="0"/>
        <v>3.8095238095238093</v>
      </c>
      <c r="C14" s="9">
        <f t="shared" si="1"/>
        <v>0.48328055071867709</v>
      </c>
      <c r="D14" s="10">
        <f t="shared" si="2"/>
        <v>126</v>
      </c>
      <c r="E14" s="11">
        <f t="shared" si="3"/>
        <v>1</v>
      </c>
      <c r="F14" s="12">
        <f t="shared" si="4"/>
        <v>4</v>
      </c>
      <c r="G14" s="13">
        <f t="shared" si="5"/>
        <v>0.79365079365079361</v>
      </c>
      <c r="H14" s="14">
        <f t="shared" si="6"/>
        <v>1.5873015873015872</v>
      </c>
      <c r="I14" s="15">
        <f t="shared" si="7"/>
        <v>13.492063492063492</v>
      </c>
      <c r="J14" s="16">
        <f t="shared" si="8"/>
        <v>84.126984126984127</v>
      </c>
      <c r="K14" s="3">
        <v>4</v>
      </c>
      <c r="L14" s="3">
        <v>4</v>
      </c>
      <c r="M14" s="3">
        <v>4</v>
      </c>
      <c r="N14" s="3">
        <v>3</v>
      </c>
      <c r="O14" s="3">
        <v>4</v>
      </c>
      <c r="P14" s="3">
        <v>4</v>
      </c>
      <c r="Q14" s="3">
        <v>3</v>
      </c>
      <c r="R14" s="3">
        <v>4</v>
      </c>
      <c r="S14" s="3">
        <v>4</v>
      </c>
      <c r="T14" s="3">
        <v>4</v>
      </c>
      <c r="U14" s="3">
        <v>4</v>
      </c>
      <c r="V14" s="3">
        <v>3</v>
      </c>
      <c r="W14" s="3">
        <v>4</v>
      </c>
      <c r="X14" s="3">
        <v>4</v>
      </c>
      <c r="Y14" s="3">
        <v>4</v>
      </c>
      <c r="Z14" s="3">
        <v>4</v>
      </c>
      <c r="AA14" s="3">
        <v>4</v>
      </c>
      <c r="AB14" s="3">
        <v>4</v>
      </c>
      <c r="AC14" s="3">
        <v>4</v>
      </c>
      <c r="AD14" s="3">
        <v>4</v>
      </c>
      <c r="AE14" s="3">
        <v>4</v>
      </c>
      <c r="AF14" s="3">
        <v>3</v>
      </c>
      <c r="AG14" s="3">
        <v>4</v>
      </c>
      <c r="AH14" s="3">
        <v>4</v>
      </c>
      <c r="AI14" s="3">
        <v>4</v>
      </c>
      <c r="AJ14" s="3">
        <v>4</v>
      </c>
      <c r="AK14" s="3">
        <v>4</v>
      </c>
      <c r="AL14" s="3">
        <v>4</v>
      </c>
      <c r="AM14" s="3">
        <v>4</v>
      </c>
      <c r="AN14" s="3">
        <v>4</v>
      </c>
      <c r="AO14" s="3">
        <v>4</v>
      </c>
      <c r="AP14" s="3">
        <v>4</v>
      </c>
      <c r="AQ14" s="3">
        <v>3</v>
      </c>
      <c r="AR14" s="3">
        <v>4</v>
      </c>
      <c r="AS14" s="3">
        <v>4</v>
      </c>
      <c r="AT14" s="3">
        <v>4</v>
      </c>
      <c r="AU14" s="3">
        <v>4</v>
      </c>
      <c r="AV14" s="3">
        <v>4</v>
      </c>
      <c r="AW14" s="3">
        <v>4</v>
      </c>
      <c r="AX14" s="3">
        <v>2</v>
      </c>
      <c r="AY14" s="3">
        <v>4</v>
      </c>
      <c r="AZ14" s="3">
        <v>4</v>
      </c>
      <c r="BA14" s="3">
        <v>4</v>
      </c>
      <c r="BB14" s="3">
        <v>4</v>
      </c>
      <c r="BC14" s="3">
        <v>3</v>
      </c>
      <c r="BD14" s="3">
        <v>4</v>
      </c>
      <c r="BE14" s="3">
        <v>4</v>
      </c>
      <c r="BF14" s="3">
        <v>4</v>
      </c>
      <c r="BG14" s="3">
        <v>4</v>
      </c>
      <c r="BH14" s="3">
        <v>4</v>
      </c>
      <c r="BI14" s="3">
        <v>4</v>
      </c>
      <c r="BJ14" s="3">
        <v>4</v>
      </c>
      <c r="BK14" s="3">
        <v>4</v>
      </c>
      <c r="BL14" s="3">
        <v>4</v>
      </c>
      <c r="BM14" s="3">
        <v>1</v>
      </c>
      <c r="BN14" s="3">
        <v>3</v>
      </c>
      <c r="BO14" s="3">
        <v>4</v>
      </c>
      <c r="BP14" s="3">
        <v>4</v>
      </c>
      <c r="BQ14" s="3">
        <v>4</v>
      </c>
      <c r="BR14" s="3">
        <v>2</v>
      </c>
      <c r="BS14" s="3">
        <v>4</v>
      </c>
      <c r="BT14" s="3">
        <v>4</v>
      </c>
      <c r="BU14" s="3">
        <v>4</v>
      </c>
      <c r="BV14" s="3">
        <v>3</v>
      </c>
      <c r="BW14" s="3">
        <v>4</v>
      </c>
      <c r="BX14" s="3">
        <v>4</v>
      </c>
      <c r="BY14" s="3">
        <v>4</v>
      </c>
      <c r="BZ14" s="3">
        <v>4</v>
      </c>
      <c r="CA14" s="3">
        <v>4</v>
      </c>
      <c r="CB14" s="3">
        <v>4</v>
      </c>
      <c r="CC14" s="3">
        <v>4</v>
      </c>
      <c r="CD14" s="3">
        <v>4</v>
      </c>
      <c r="CE14" s="3">
        <v>4</v>
      </c>
      <c r="CF14" s="3">
        <v>4</v>
      </c>
      <c r="CG14" s="3">
        <v>4</v>
      </c>
      <c r="CH14" s="3">
        <v>4</v>
      </c>
      <c r="CI14" s="3">
        <v>4</v>
      </c>
      <c r="CJ14" s="3">
        <v>4</v>
      </c>
      <c r="CK14" s="3">
        <v>3</v>
      </c>
      <c r="CL14" s="3">
        <v>4</v>
      </c>
      <c r="CM14" s="3">
        <v>4</v>
      </c>
      <c r="CN14" s="3">
        <v>4</v>
      </c>
      <c r="CO14" s="3">
        <v>4</v>
      </c>
      <c r="CP14" s="3">
        <v>4</v>
      </c>
      <c r="CQ14" s="3">
        <v>4</v>
      </c>
      <c r="CR14" s="3">
        <v>4</v>
      </c>
      <c r="CS14" s="3">
        <v>4</v>
      </c>
      <c r="CT14" s="3">
        <v>4</v>
      </c>
      <c r="CU14" s="3">
        <v>4</v>
      </c>
      <c r="CV14" s="3">
        <v>4</v>
      </c>
      <c r="CW14" s="3">
        <v>4</v>
      </c>
      <c r="CX14" s="3">
        <v>4</v>
      </c>
      <c r="CY14" s="3">
        <v>3</v>
      </c>
      <c r="CZ14" s="3">
        <v>4</v>
      </c>
      <c r="DA14" s="3">
        <v>4</v>
      </c>
      <c r="DB14" s="3">
        <v>3</v>
      </c>
      <c r="DC14" s="3">
        <v>4</v>
      </c>
      <c r="DD14" s="3">
        <v>4</v>
      </c>
      <c r="DE14" s="3">
        <v>4</v>
      </c>
      <c r="DF14" s="3">
        <v>4</v>
      </c>
      <c r="DG14" s="3">
        <v>4</v>
      </c>
      <c r="DH14" s="3">
        <v>4</v>
      </c>
      <c r="DI14" s="3">
        <v>4</v>
      </c>
      <c r="DJ14" s="3">
        <v>3</v>
      </c>
      <c r="DK14" s="3">
        <v>4</v>
      </c>
      <c r="DL14" s="3">
        <v>4</v>
      </c>
      <c r="DM14" s="3">
        <v>4</v>
      </c>
      <c r="DN14" s="3">
        <v>4</v>
      </c>
      <c r="DO14" s="3">
        <v>4</v>
      </c>
      <c r="DP14" s="3">
        <v>3</v>
      </c>
      <c r="DQ14" s="3">
        <v>4</v>
      </c>
      <c r="DR14" s="3">
        <v>4</v>
      </c>
      <c r="DS14" s="3">
        <v>4</v>
      </c>
      <c r="DT14" s="3">
        <v>4</v>
      </c>
      <c r="DU14" s="3">
        <v>4</v>
      </c>
      <c r="DV14" s="3">
        <v>4</v>
      </c>
      <c r="DW14" s="3">
        <v>4</v>
      </c>
      <c r="DX14" s="3">
        <v>3</v>
      </c>
      <c r="DY14" s="3">
        <v>4</v>
      </c>
      <c r="DZ14" s="3">
        <v>4</v>
      </c>
      <c r="EA14" s="3">
        <v>4</v>
      </c>
      <c r="EB14" s="3">
        <v>3</v>
      </c>
      <c r="EC14" s="3">
        <v>3</v>
      </c>
      <c r="ED14" s="3">
        <v>3</v>
      </c>
      <c r="EE14" s="3">
        <v>4</v>
      </c>
      <c r="EF14" s="3">
        <v>4</v>
      </c>
    </row>
    <row r="15" spans="1:136" ht="13.8" x14ac:dyDescent="0.25">
      <c r="A15" s="20" t="s">
        <v>14</v>
      </c>
      <c r="B15" s="9">
        <f t="shared" si="0"/>
        <v>3.8333333333333335</v>
      </c>
      <c r="C15" s="9">
        <f t="shared" si="1"/>
        <v>0.3933978962347216</v>
      </c>
      <c r="D15" s="10">
        <f t="shared" si="2"/>
        <v>126</v>
      </c>
      <c r="E15" s="11">
        <f t="shared" si="3"/>
        <v>2</v>
      </c>
      <c r="F15" s="12">
        <f t="shared" si="4"/>
        <v>4</v>
      </c>
      <c r="G15" s="13">
        <f t="shared" si="5"/>
        <v>0</v>
      </c>
      <c r="H15" s="14">
        <f t="shared" si="6"/>
        <v>0.79365079365079361</v>
      </c>
      <c r="I15" s="15">
        <f t="shared" si="7"/>
        <v>15.079365079365079</v>
      </c>
      <c r="J15" s="16">
        <f t="shared" si="8"/>
        <v>84.126984126984127</v>
      </c>
      <c r="K15" s="3">
        <v>4</v>
      </c>
      <c r="L15" s="3">
        <v>4</v>
      </c>
      <c r="M15" s="3">
        <v>4</v>
      </c>
      <c r="N15" s="3">
        <v>3</v>
      </c>
      <c r="O15" s="3">
        <v>4</v>
      </c>
      <c r="P15" s="3">
        <v>4</v>
      </c>
      <c r="Q15" s="3">
        <v>3</v>
      </c>
      <c r="R15" s="3">
        <v>4</v>
      </c>
      <c r="S15" s="3">
        <v>4</v>
      </c>
      <c r="T15" s="3">
        <v>4</v>
      </c>
      <c r="U15" s="3">
        <v>4</v>
      </c>
      <c r="V15" s="3">
        <v>4</v>
      </c>
      <c r="W15" s="3">
        <v>4</v>
      </c>
      <c r="X15" s="3">
        <v>4</v>
      </c>
      <c r="Y15" s="3">
        <v>4</v>
      </c>
      <c r="Z15" s="3">
        <v>4</v>
      </c>
      <c r="AA15" s="3">
        <v>4</v>
      </c>
      <c r="AB15" s="3">
        <v>3</v>
      </c>
      <c r="AC15" s="3">
        <v>4</v>
      </c>
      <c r="AD15" s="3">
        <v>4</v>
      </c>
      <c r="AE15" s="3">
        <v>4</v>
      </c>
      <c r="AF15" s="3">
        <v>2</v>
      </c>
      <c r="AG15" s="3">
        <v>4</v>
      </c>
      <c r="AH15" s="3">
        <v>4</v>
      </c>
      <c r="AI15" s="3">
        <v>4</v>
      </c>
      <c r="AJ15" s="3">
        <v>4</v>
      </c>
      <c r="AK15" s="3">
        <v>4</v>
      </c>
      <c r="AL15" s="3">
        <v>4</v>
      </c>
      <c r="AM15" s="3">
        <v>4</v>
      </c>
      <c r="AN15" s="3">
        <v>3</v>
      </c>
      <c r="AO15" s="3">
        <v>4</v>
      </c>
      <c r="AP15" s="3">
        <v>4</v>
      </c>
      <c r="AQ15" s="3">
        <v>3</v>
      </c>
      <c r="AR15" s="3">
        <v>4</v>
      </c>
      <c r="AS15" s="3">
        <v>4</v>
      </c>
      <c r="AT15" s="3">
        <v>4</v>
      </c>
      <c r="AU15" s="3">
        <v>4</v>
      </c>
      <c r="AV15" s="3">
        <v>4</v>
      </c>
      <c r="AW15" s="3">
        <v>4</v>
      </c>
      <c r="AX15" s="3">
        <v>4</v>
      </c>
      <c r="AY15" s="3">
        <v>4</v>
      </c>
      <c r="AZ15" s="3">
        <v>4</v>
      </c>
      <c r="BA15" s="3">
        <v>3</v>
      </c>
      <c r="BB15" s="3">
        <v>4</v>
      </c>
      <c r="BC15" s="3">
        <v>3</v>
      </c>
      <c r="BD15" s="3">
        <v>4</v>
      </c>
      <c r="BE15" s="3">
        <v>4</v>
      </c>
      <c r="BF15" s="3">
        <v>4</v>
      </c>
      <c r="BG15" s="3">
        <v>4</v>
      </c>
      <c r="BH15" s="3">
        <v>4</v>
      </c>
      <c r="BI15" s="3">
        <v>4</v>
      </c>
      <c r="BJ15" s="3">
        <v>4</v>
      </c>
      <c r="BK15" s="3">
        <v>4</v>
      </c>
      <c r="BL15" s="3">
        <v>4</v>
      </c>
      <c r="BM15" s="3">
        <v>4</v>
      </c>
      <c r="BN15" s="3">
        <v>3</v>
      </c>
      <c r="BO15" s="3">
        <v>4</v>
      </c>
      <c r="BP15" s="3">
        <v>4</v>
      </c>
      <c r="BQ15" s="3">
        <v>4</v>
      </c>
      <c r="BR15" s="3">
        <v>4</v>
      </c>
      <c r="BS15" s="3">
        <v>4</v>
      </c>
      <c r="BT15" s="3">
        <v>4</v>
      </c>
      <c r="BU15" s="3">
        <v>3</v>
      </c>
      <c r="BV15" s="3">
        <v>3</v>
      </c>
      <c r="BW15" s="3">
        <v>3</v>
      </c>
      <c r="BX15" s="3">
        <v>4</v>
      </c>
      <c r="BY15" s="3">
        <v>3</v>
      </c>
      <c r="BZ15" s="3">
        <v>4</v>
      </c>
      <c r="CA15" s="3">
        <v>4</v>
      </c>
      <c r="CB15" s="3">
        <v>4</v>
      </c>
      <c r="CC15" s="3">
        <v>4</v>
      </c>
      <c r="CD15" s="3">
        <v>4</v>
      </c>
      <c r="CE15" s="3">
        <v>4</v>
      </c>
      <c r="CF15" s="3">
        <v>4</v>
      </c>
      <c r="CG15" s="3">
        <v>4</v>
      </c>
      <c r="CH15" s="3">
        <v>4</v>
      </c>
      <c r="CI15" s="3">
        <v>4</v>
      </c>
      <c r="CJ15" s="3">
        <v>4</v>
      </c>
      <c r="CK15" s="3">
        <v>3</v>
      </c>
      <c r="CL15" s="3">
        <v>4</v>
      </c>
      <c r="CM15" s="3">
        <v>4</v>
      </c>
      <c r="CN15" s="3">
        <v>4</v>
      </c>
      <c r="CO15" s="3">
        <v>4</v>
      </c>
      <c r="CP15" s="3">
        <v>4</v>
      </c>
      <c r="CQ15" s="3">
        <v>4</v>
      </c>
      <c r="CR15" s="3">
        <v>4</v>
      </c>
      <c r="CS15" s="3">
        <v>4</v>
      </c>
      <c r="CT15" s="3">
        <v>4</v>
      </c>
      <c r="CU15" s="3">
        <v>4</v>
      </c>
      <c r="CV15" s="3">
        <v>4</v>
      </c>
      <c r="CW15" s="3">
        <v>4</v>
      </c>
      <c r="CX15" s="3">
        <v>4</v>
      </c>
      <c r="CY15" s="3">
        <v>3</v>
      </c>
      <c r="CZ15" s="3">
        <v>4</v>
      </c>
      <c r="DA15" s="3">
        <v>3</v>
      </c>
      <c r="DB15" s="3">
        <v>3</v>
      </c>
      <c r="DC15" s="3">
        <v>4</v>
      </c>
      <c r="DD15" s="3">
        <v>4</v>
      </c>
      <c r="DE15" s="3">
        <v>4</v>
      </c>
      <c r="DF15" s="3">
        <v>4</v>
      </c>
      <c r="DG15" s="3">
        <v>4</v>
      </c>
      <c r="DH15" s="3">
        <v>4</v>
      </c>
      <c r="DI15" s="3">
        <v>4</v>
      </c>
      <c r="DJ15" s="3">
        <v>3</v>
      </c>
      <c r="DK15" s="3">
        <v>4</v>
      </c>
      <c r="DL15" s="3">
        <v>4</v>
      </c>
      <c r="DM15" s="3">
        <v>4</v>
      </c>
      <c r="DN15" s="3">
        <v>4</v>
      </c>
      <c r="DO15" s="3">
        <v>4</v>
      </c>
      <c r="DP15" s="3">
        <v>3</v>
      </c>
      <c r="DQ15" s="3">
        <v>4</v>
      </c>
      <c r="DR15" s="3">
        <v>4</v>
      </c>
      <c r="DS15" s="3">
        <v>4</v>
      </c>
      <c r="DT15" s="3">
        <v>4</v>
      </c>
      <c r="DU15" s="3">
        <v>4</v>
      </c>
      <c r="DV15" s="3">
        <v>4</v>
      </c>
      <c r="DW15" s="3">
        <v>4</v>
      </c>
      <c r="DX15" s="3">
        <v>4</v>
      </c>
      <c r="DY15" s="3">
        <v>4</v>
      </c>
      <c r="DZ15" s="3">
        <v>4</v>
      </c>
      <c r="EA15" s="3">
        <v>4</v>
      </c>
      <c r="EB15" s="3">
        <v>3</v>
      </c>
      <c r="EC15" s="3">
        <v>4</v>
      </c>
      <c r="ED15" s="3">
        <v>4</v>
      </c>
      <c r="EE15" s="3">
        <v>4</v>
      </c>
      <c r="EF15" s="3">
        <v>4</v>
      </c>
    </row>
    <row r="16" spans="1:136" ht="13.8" x14ac:dyDescent="0.25">
      <c r="A16" s="20" t="s">
        <v>15</v>
      </c>
      <c r="B16" s="9">
        <f t="shared" si="0"/>
        <v>3.8492063492063493</v>
      </c>
      <c r="C16" s="9">
        <f t="shared" si="1"/>
        <v>0.37937836199101915</v>
      </c>
      <c r="D16" s="10">
        <f t="shared" si="2"/>
        <v>126</v>
      </c>
      <c r="E16" s="11">
        <f t="shared" si="3"/>
        <v>2</v>
      </c>
      <c r="F16" s="12">
        <f t="shared" si="4"/>
        <v>4</v>
      </c>
      <c r="G16" s="13">
        <f t="shared" si="5"/>
        <v>0</v>
      </c>
      <c r="H16" s="14">
        <f t="shared" si="6"/>
        <v>0.79365079365079361</v>
      </c>
      <c r="I16" s="15">
        <f t="shared" si="7"/>
        <v>13.492063492063492</v>
      </c>
      <c r="J16" s="16">
        <f t="shared" si="8"/>
        <v>85.714285714285708</v>
      </c>
      <c r="K16" s="3">
        <v>4</v>
      </c>
      <c r="L16" s="3">
        <v>4</v>
      </c>
      <c r="M16" s="3">
        <v>4</v>
      </c>
      <c r="N16" s="3">
        <v>3</v>
      </c>
      <c r="O16" s="3">
        <v>4</v>
      </c>
      <c r="P16" s="3">
        <v>4</v>
      </c>
      <c r="Q16" s="3">
        <v>3</v>
      </c>
      <c r="R16" s="3">
        <v>4</v>
      </c>
      <c r="S16" s="3">
        <v>4</v>
      </c>
      <c r="T16" s="3">
        <v>4</v>
      </c>
      <c r="U16" s="3">
        <v>4</v>
      </c>
      <c r="V16" s="3">
        <v>4</v>
      </c>
      <c r="W16" s="3">
        <v>4</v>
      </c>
      <c r="X16" s="3">
        <v>4</v>
      </c>
      <c r="Y16" s="3">
        <v>4</v>
      </c>
      <c r="Z16" s="3">
        <v>4</v>
      </c>
      <c r="AA16" s="3">
        <v>4</v>
      </c>
      <c r="AB16" s="3">
        <v>4</v>
      </c>
      <c r="AC16" s="3">
        <v>4</v>
      </c>
      <c r="AD16" s="3">
        <v>4</v>
      </c>
      <c r="AE16" s="3">
        <v>4</v>
      </c>
      <c r="AF16" s="3">
        <v>2</v>
      </c>
      <c r="AG16" s="3">
        <v>4</v>
      </c>
      <c r="AH16" s="3">
        <v>4</v>
      </c>
      <c r="AI16" s="3">
        <v>4</v>
      </c>
      <c r="AJ16" s="3">
        <v>4</v>
      </c>
      <c r="AK16" s="3">
        <v>4</v>
      </c>
      <c r="AL16" s="3">
        <v>3</v>
      </c>
      <c r="AM16" s="3">
        <v>4</v>
      </c>
      <c r="AN16" s="3">
        <v>4</v>
      </c>
      <c r="AO16" s="3">
        <v>4</v>
      </c>
      <c r="AP16" s="3">
        <v>4</v>
      </c>
      <c r="AQ16" s="3">
        <v>3</v>
      </c>
      <c r="AR16" s="3">
        <v>4</v>
      </c>
      <c r="AS16" s="3">
        <v>4</v>
      </c>
      <c r="AT16" s="3">
        <v>4</v>
      </c>
      <c r="AU16" s="3">
        <v>4</v>
      </c>
      <c r="AV16" s="3">
        <v>4</v>
      </c>
      <c r="AW16" s="3">
        <v>4</v>
      </c>
      <c r="AX16" s="3">
        <v>4</v>
      </c>
      <c r="AY16" s="3">
        <v>4</v>
      </c>
      <c r="AZ16" s="3">
        <v>4</v>
      </c>
      <c r="BA16" s="3">
        <v>3</v>
      </c>
      <c r="BB16" s="3">
        <v>4</v>
      </c>
      <c r="BC16" s="3">
        <v>3</v>
      </c>
      <c r="BD16" s="3">
        <v>4</v>
      </c>
      <c r="BE16" s="3">
        <v>4</v>
      </c>
      <c r="BF16" s="3">
        <v>4</v>
      </c>
      <c r="BG16" s="3">
        <v>4</v>
      </c>
      <c r="BH16" s="3">
        <v>4</v>
      </c>
      <c r="BI16" s="3">
        <v>4</v>
      </c>
      <c r="BJ16" s="3">
        <v>4</v>
      </c>
      <c r="BK16" s="3">
        <v>4</v>
      </c>
      <c r="BL16" s="3">
        <v>4</v>
      </c>
      <c r="BM16" s="3">
        <v>4</v>
      </c>
      <c r="BN16" s="3">
        <v>3</v>
      </c>
      <c r="BO16" s="3">
        <v>4</v>
      </c>
      <c r="BP16" s="3">
        <v>4</v>
      </c>
      <c r="BQ16" s="3">
        <v>4</v>
      </c>
      <c r="BR16" s="3">
        <v>4</v>
      </c>
      <c r="BS16" s="3">
        <v>4</v>
      </c>
      <c r="BT16" s="3">
        <v>4</v>
      </c>
      <c r="BU16" s="3">
        <v>3</v>
      </c>
      <c r="BV16" s="3">
        <v>4</v>
      </c>
      <c r="BW16" s="3">
        <v>3</v>
      </c>
      <c r="BX16" s="3">
        <v>4</v>
      </c>
      <c r="BY16" s="3">
        <v>4</v>
      </c>
      <c r="BZ16" s="3">
        <v>4</v>
      </c>
      <c r="CA16" s="3">
        <v>4</v>
      </c>
      <c r="CB16" s="3">
        <v>4</v>
      </c>
      <c r="CC16" s="3">
        <v>4</v>
      </c>
      <c r="CD16" s="3">
        <v>4</v>
      </c>
      <c r="CE16" s="3">
        <v>4</v>
      </c>
      <c r="CF16" s="3">
        <v>4</v>
      </c>
      <c r="CG16" s="3">
        <v>4</v>
      </c>
      <c r="CH16" s="3">
        <v>3</v>
      </c>
      <c r="CI16" s="3">
        <v>4</v>
      </c>
      <c r="CJ16" s="3">
        <v>4</v>
      </c>
      <c r="CK16" s="3">
        <v>3</v>
      </c>
      <c r="CL16" s="3">
        <v>4</v>
      </c>
      <c r="CM16" s="3">
        <v>4</v>
      </c>
      <c r="CN16" s="3">
        <v>4</v>
      </c>
      <c r="CO16" s="3">
        <v>4</v>
      </c>
      <c r="CP16" s="3">
        <v>4</v>
      </c>
      <c r="CQ16" s="3">
        <v>4</v>
      </c>
      <c r="CR16" s="3">
        <v>4</v>
      </c>
      <c r="CS16" s="3">
        <v>4</v>
      </c>
      <c r="CT16" s="3">
        <v>4</v>
      </c>
      <c r="CU16" s="3">
        <v>4</v>
      </c>
      <c r="CV16" s="3">
        <v>4</v>
      </c>
      <c r="CW16" s="3">
        <v>4</v>
      </c>
      <c r="CX16" s="3">
        <v>4</v>
      </c>
      <c r="CY16" s="3">
        <v>3</v>
      </c>
      <c r="CZ16" s="3">
        <v>4</v>
      </c>
      <c r="DA16" s="3">
        <v>3</v>
      </c>
      <c r="DB16" s="3">
        <v>3</v>
      </c>
      <c r="DC16" s="3">
        <v>4</v>
      </c>
      <c r="DD16" s="3">
        <v>4</v>
      </c>
      <c r="DE16" s="3">
        <v>4</v>
      </c>
      <c r="DF16" s="3">
        <v>4</v>
      </c>
      <c r="DG16" s="3">
        <v>4</v>
      </c>
      <c r="DH16" s="3">
        <v>4</v>
      </c>
      <c r="DI16" s="3">
        <v>4</v>
      </c>
      <c r="DJ16" s="3">
        <v>4</v>
      </c>
      <c r="DK16" s="3">
        <v>4</v>
      </c>
      <c r="DL16" s="3">
        <v>4</v>
      </c>
      <c r="DM16" s="3">
        <v>4</v>
      </c>
      <c r="DN16" s="3">
        <v>4</v>
      </c>
      <c r="DO16" s="3">
        <v>4</v>
      </c>
      <c r="DP16" s="3">
        <v>3</v>
      </c>
      <c r="DQ16" s="3">
        <v>4</v>
      </c>
      <c r="DR16" s="3">
        <v>4</v>
      </c>
      <c r="DS16" s="3">
        <v>4</v>
      </c>
      <c r="DT16" s="3">
        <v>4</v>
      </c>
      <c r="DU16" s="3">
        <v>4</v>
      </c>
      <c r="DV16" s="3">
        <v>4</v>
      </c>
      <c r="DW16" s="3">
        <v>4</v>
      </c>
      <c r="DX16" s="3">
        <v>3</v>
      </c>
      <c r="DY16" s="3">
        <v>4</v>
      </c>
      <c r="DZ16" s="3">
        <v>4</v>
      </c>
      <c r="EA16" s="3">
        <v>4</v>
      </c>
      <c r="EB16" s="3">
        <v>3</v>
      </c>
      <c r="EC16" s="3">
        <v>4</v>
      </c>
      <c r="ED16" s="3">
        <v>4</v>
      </c>
      <c r="EE16" s="3">
        <v>4</v>
      </c>
      <c r="EF16" s="3">
        <v>4</v>
      </c>
    </row>
    <row r="17" spans="1:136" ht="13.8" x14ac:dyDescent="0.25">
      <c r="A17" s="20" t="s">
        <v>16</v>
      </c>
      <c r="B17" s="9">
        <f t="shared" si="0"/>
        <v>3.7301587301587302</v>
      </c>
      <c r="C17" s="9">
        <f t="shared" si="1"/>
        <v>0.55510185555700675</v>
      </c>
      <c r="D17" s="10">
        <f t="shared" si="2"/>
        <v>126</v>
      </c>
      <c r="E17" s="11">
        <f t="shared" si="3"/>
        <v>1</v>
      </c>
      <c r="F17" s="12">
        <f t="shared" si="4"/>
        <v>4</v>
      </c>
      <c r="G17" s="13">
        <f t="shared" si="5"/>
        <v>0.79365079365079361</v>
      </c>
      <c r="H17" s="14">
        <f t="shared" si="6"/>
        <v>3.1746031746031744</v>
      </c>
      <c r="I17" s="15">
        <f t="shared" si="7"/>
        <v>18.253968253968253</v>
      </c>
      <c r="J17" s="16">
        <f t="shared" si="8"/>
        <v>77.777777777777786</v>
      </c>
      <c r="K17" s="3">
        <v>4</v>
      </c>
      <c r="L17" s="3">
        <v>4</v>
      </c>
      <c r="M17" s="3">
        <v>4</v>
      </c>
      <c r="N17" s="3">
        <v>2</v>
      </c>
      <c r="O17" s="3">
        <v>4</v>
      </c>
      <c r="P17" s="3">
        <v>3</v>
      </c>
      <c r="Q17" s="3">
        <v>4</v>
      </c>
      <c r="R17" s="3">
        <v>4</v>
      </c>
      <c r="S17" s="3">
        <v>4</v>
      </c>
      <c r="T17" s="3">
        <v>4</v>
      </c>
      <c r="U17" s="3">
        <v>4</v>
      </c>
      <c r="V17" s="3">
        <v>3</v>
      </c>
      <c r="W17" s="3">
        <v>4</v>
      </c>
      <c r="X17" s="3">
        <v>4</v>
      </c>
      <c r="Y17" s="3">
        <v>4</v>
      </c>
      <c r="Z17" s="3">
        <v>4</v>
      </c>
      <c r="AA17" s="3">
        <v>4</v>
      </c>
      <c r="AB17" s="3">
        <v>4</v>
      </c>
      <c r="AC17" s="3">
        <v>4</v>
      </c>
      <c r="AD17" s="3">
        <v>4</v>
      </c>
      <c r="AE17" s="3">
        <v>4</v>
      </c>
      <c r="AF17" s="3">
        <v>2</v>
      </c>
      <c r="AG17" s="3">
        <v>4</v>
      </c>
      <c r="AH17" s="3">
        <v>4</v>
      </c>
      <c r="AI17" s="3">
        <v>3</v>
      </c>
      <c r="AJ17" s="3">
        <v>4</v>
      </c>
      <c r="AK17" s="3">
        <v>4</v>
      </c>
      <c r="AL17" s="3">
        <v>3</v>
      </c>
      <c r="AM17" s="3">
        <v>4</v>
      </c>
      <c r="AN17" s="3">
        <v>3</v>
      </c>
      <c r="AO17" s="3">
        <v>4</v>
      </c>
      <c r="AP17" s="3">
        <v>4</v>
      </c>
      <c r="AQ17" s="3">
        <v>3</v>
      </c>
      <c r="AR17" s="3">
        <v>4</v>
      </c>
      <c r="AS17" s="3">
        <v>4</v>
      </c>
      <c r="AT17" s="3">
        <v>4</v>
      </c>
      <c r="AU17" s="3">
        <v>4</v>
      </c>
      <c r="AV17" s="3">
        <v>4</v>
      </c>
      <c r="AW17" s="3">
        <v>4</v>
      </c>
      <c r="AX17" s="3">
        <v>4</v>
      </c>
      <c r="AY17" s="3">
        <v>4</v>
      </c>
      <c r="AZ17" s="3">
        <v>4</v>
      </c>
      <c r="BA17" s="3">
        <v>4</v>
      </c>
      <c r="BB17" s="3">
        <v>4</v>
      </c>
      <c r="BC17" s="3">
        <v>3</v>
      </c>
      <c r="BD17" s="3">
        <v>4</v>
      </c>
      <c r="BE17" s="3">
        <v>4</v>
      </c>
      <c r="BF17" s="3">
        <v>4</v>
      </c>
      <c r="BG17" s="3">
        <v>4</v>
      </c>
      <c r="BH17" s="3">
        <v>4</v>
      </c>
      <c r="BI17" s="3">
        <v>4</v>
      </c>
      <c r="BJ17" s="3">
        <v>4</v>
      </c>
      <c r="BK17" s="3">
        <v>3</v>
      </c>
      <c r="BL17" s="3">
        <v>4</v>
      </c>
      <c r="BM17" s="3">
        <v>4</v>
      </c>
      <c r="BN17" s="3">
        <v>3</v>
      </c>
      <c r="BO17" s="3">
        <v>3</v>
      </c>
      <c r="BP17" s="3">
        <v>4</v>
      </c>
      <c r="BQ17" s="3">
        <v>4</v>
      </c>
      <c r="BR17" s="3">
        <v>3</v>
      </c>
      <c r="BS17" s="3">
        <v>2</v>
      </c>
      <c r="BT17" s="3">
        <v>4</v>
      </c>
      <c r="BU17" s="3">
        <v>3</v>
      </c>
      <c r="BV17" s="3">
        <v>4</v>
      </c>
      <c r="BW17" s="3">
        <v>3</v>
      </c>
      <c r="BX17" s="3">
        <v>4</v>
      </c>
      <c r="BY17" s="3">
        <v>1</v>
      </c>
      <c r="BZ17" s="3">
        <v>4</v>
      </c>
      <c r="CA17" s="3">
        <v>4</v>
      </c>
      <c r="CB17" s="3">
        <v>4</v>
      </c>
      <c r="CC17" s="3">
        <v>4</v>
      </c>
      <c r="CD17" s="3">
        <v>4</v>
      </c>
      <c r="CE17" s="3">
        <v>4</v>
      </c>
      <c r="CF17" s="3">
        <v>4</v>
      </c>
      <c r="CG17" s="3">
        <v>4</v>
      </c>
      <c r="CH17" s="3">
        <v>3</v>
      </c>
      <c r="CI17" s="3">
        <v>4</v>
      </c>
      <c r="CJ17" s="3">
        <v>4</v>
      </c>
      <c r="CK17" s="3">
        <v>3</v>
      </c>
      <c r="CL17" s="3">
        <v>4</v>
      </c>
      <c r="CM17" s="3">
        <v>4</v>
      </c>
      <c r="CN17" s="3">
        <v>4</v>
      </c>
      <c r="CO17" s="3">
        <v>4</v>
      </c>
      <c r="CP17" s="3">
        <v>4</v>
      </c>
      <c r="CQ17" s="3">
        <v>4</v>
      </c>
      <c r="CR17" s="3">
        <v>4</v>
      </c>
      <c r="CS17" s="3">
        <v>3</v>
      </c>
      <c r="CT17" s="3">
        <v>4</v>
      </c>
      <c r="CU17" s="3">
        <v>3</v>
      </c>
      <c r="CV17" s="3">
        <v>4</v>
      </c>
      <c r="CW17" s="3">
        <v>4</v>
      </c>
      <c r="CX17" s="3">
        <v>3</v>
      </c>
      <c r="CY17" s="3">
        <v>4</v>
      </c>
      <c r="CZ17" s="3">
        <v>4</v>
      </c>
      <c r="DA17" s="3">
        <v>4</v>
      </c>
      <c r="DB17" s="3">
        <v>3</v>
      </c>
      <c r="DC17" s="3">
        <v>4</v>
      </c>
      <c r="DD17" s="3">
        <v>4</v>
      </c>
      <c r="DE17" s="3">
        <v>4</v>
      </c>
      <c r="DF17" s="3">
        <v>4</v>
      </c>
      <c r="DG17" s="3">
        <v>4</v>
      </c>
      <c r="DH17" s="3">
        <v>4</v>
      </c>
      <c r="DI17" s="3">
        <v>4</v>
      </c>
      <c r="DJ17" s="3">
        <v>3</v>
      </c>
      <c r="DK17" s="3">
        <v>4</v>
      </c>
      <c r="DL17" s="3">
        <v>4</v>
      </c>
      <c r="DM17" s="3">
        <v>4</v>
      </c>
      <c r="DN17" s="3">
        <v>4</v>
      </c>
      <c r="DO17" s="3">
        <v>4</v>
      </c>
      <c r="DP17" s="3">
        <v>3</v>
      </c>
      <c r="DQ17" s="3">
        <v>4</v>
      </c>
      <c r="DR17" s="3">
        <v>4</v>
      </c>
      <c r="DS17" s="3">
        <v>4</v>
      </c>
      <c r="DT17" s="3">
        <v>4</v>
      </c>
      <c r="DU17" s="3">
        <v>4</v>
      </c>
      <c r="DV17" s="3">
        <v>4</v>
      </c>
      <c r="DW17" s="3">
        <v>4</v>
      </c>
      <c r="DX17" s="3">
        <v>2</v>
      </c>
      <c r="DY17" s="3">
        <v>4</v>
      </c>
      <c r="DZ17" s="3">
        <v>4</v>
      </c>
      <c r="EA17" s="3">
        <v>4</v>
      </c>
      <c r="EB17" s="3">
        <v>3</v>
      </c>
      <c r="EC17" s="3">
        <v>4</v>
      </c>
      <c r="ED17" s="3">
        <v>3</v>
      </c>
      <c r="EE17" s="3">
        <v>4</v>
      </c>
      <c r="EF17" s="3">
        <v>4</v>
      </c>
    </row>
    <row r="18" spans="1:136" ht="13.8" x14ac:dyDescent="0.25">
      <c r="A18" s="20" t="s">
        <v>17</v>
      </c>
      <c r="B18" s="9">
        <f t="shared" si="0"/>
        <v>3.8492063492063493</v>
      </c>
      <c r="C18" s="9">
        <f t="shared" si="1"/>
        <v>0.39975111934803265</v>
      </c>
      <c r="D18" s="10">
        <f t="shared" si="2"/>
        <v>126</v>
      </c>
      <c r="E18" s="11">
        <f t="shared" si="3"/>
        <v>2</v>
      </c>
      <c r="F18" s="12">
        <f t="shared" si="4"/>
        <v>4</v>
      </c>
      <c r="G18" s="13">
        <f t="shared" si="5"/>
        <v>0</v>
      </c>
      <c r="H18" s="14">
        <f t="shared" si="6"/>
        <v>1.5873015873015872</v>
      </c>
      <c r="I18" s="15">
        <f t="shared" si="7"/>
        <v>11.904761904761903</v>
      </c>
      <c r="J18" s="16">
        <f t="shared" si="8"/>
        <v>86.507936507936506</v>
      </c>
      <c r="K18" s="3">
        <v>4</v>
      </c>
      <c r="L18" s="3">
        <v>4</v>
      </c>
      <c r="M18" s="3">
        <v>4</v>
      </c>
      <c r="N18" s="3">
        <v>2</v>
      </c>
      <c r="O18" s="3">
        <v>4</v>
      </c>
      <c r="P18" s="3">
        <v>4</v>
      </c>
      <c r="Q18" s="3">
        <v>3</v>
      </c>
      <c r="R18" s="3">
        <v>4</v>
      </c>
      <c r="S18" s="3">
        <v>4</v>
      </c>
      <c r="T18" s="3">
        <v>4</v>
      </c>
      <c r="U18" s="3">
        <v>4</v>
      </c>
      <c r="V18" s="3">
        <v>4</v>
      </c>
      <c r="W18" s="3">
        <v>3</v>
      </c>
      <c r="X18" s="3">
        <v>4</v>
      </c>
      <c r="Y18" s="3">
        <v>4</v>
      </c>
      <c r="Z18" s="3">
        <v>4</v>
      </c>
      <c r="AA18" s="3">
        <v>4</v>
      </c>
      <c r="AB18" s="3">
        <v>4</v>
      </c>
      <c r="AC18" s="3">
        <v>4</v>
      </c>
      <c r="AD18" s="3">
        <v>4</v>
      </c>
      <c r="AE18" s="3">
        <v>4</v>
      </c>
      <c r="AF18" s="3">
        <v>2</v>
      </c>
      <c r="AG18" s="3">
        <v>4</v>
      </c>
      <c r="AH18" s="3">
        <v>4</v>
      </c>
      <c r="AI18" s="3">
        <v>4</v>
      </c>
      <c r="AJ18" s="3">
        <v>4</v>
      </c>
      <c r="AK18" s="3">
        <v>4</v>
      </c>
      <c r="AL18" s="3">
        <v>3</v>
      </c>
      <c r="AM18" s="3">
        <v>4</v>
      </c>
      <c r="AN18" s="3">
        <v>4</v>
      </c>
      <c r="AO18" s="3">
        <v>4</v>
      </c>
      <c r="AP18" s="3">
        <v>4</v>
      </c>
      <c r="AQ18" s="3">
        <v>3</v>
      </c>
      <c r="AR18" s="3">
        <v>4</v>
      </c>
      <c r="AS18" s="3">
        <v>4</v>
      </c>
      <c r="AT18" s="3">
        <v>4</v>
      </c>
      <c r="AU18" s="3">
        <v>3</v>
      </c>
      <c r="AV18" s="3">
        <v>3</v>
      </c>
      <c r="AW18" s="3">
        <v>4</v>
      </c>
      <c r="AX18" s="3">
        <v>3</v>
      </c>
      <c r="AY18" s="3">
        <v>4</v>
      </c>
      <c r="AZ18" s="3">
        <v>4</v>
      </c>
      <c r="BA18" s="3">
        <v>4</v>
      </c>
      <c r="BB18" s="3">
        <v>4</v>
      </c>
      <c r="BC18" s="3">
        <v>3</v>
      </c>
      <c r="BD18" s="3">
        <v>4</v>
      </c>
      <c r="BE18" s="3">
        <v>4</v>
      </c>
      <c r="BF18" s="3">
        <v>4</v>
      </c>
      <c r="BG18" s="3">
        <v>4</v>
      </c>
      <c r="BH18" s="3">
        <v>4</v>
      </c>
      <c r="BI18" s="3">
        <v>4</v>
      </c>
      <c r="BJ18" s="3">
        <v>4</v>
      </c>
      <c r="BK18" s="3">
        <v>3</v>
      </c>
      <c r="BL18" s="3">
        <v>4</v>
      </c>
      <c r="BM18" s="3">
        <v>4</v>
      </c>
      <c r="BN18" s="3">
        <v>4</v>
      </c>
      <c r="BO18" s="3">
        <v>4</v>
      </c>
      <c r="BP18" s="3">
        <v>4</v>
      </c>
      <c r="BQ18" s="3">
        <v>4</v>
      </c>
      <c r="BR18" s="3">
        <v>4</v>
      </c>
      <c r="BS18" s="3">
        <v>3</v>
      </c>
      <c r="BT18" s="3">
        <v>4</v>
      </c>
      <c r="BU18" s="3">
        <v>4</v>
      </c>
      <c r="BV18" s="3">
        <v>4</v>
      </c>
      <c r="BW18" s="3">
        <v>3</v>
      </c>
      <c r="BX18" s="3">
        <v>4</v>
      </c>
      <c r="BY18" s="3">
        <v>4</v>
      </c>
      <c r="BZ18" s="3">
        <v>4</v>
      </c>
      <c r="CA18" s="3">
        <v>4</v>
      </c>
      <c r="CB18" s="3">
        <v>4</v>
      </c>
      <c r="CC18" s="3">
        <v>4</v>
      </c>
      <c r="CD18" s="3">
        <v>4</v>
      </c>
      <c r="CE18" s="3">
        <v>4</v>
      </c>
      <c r="CF18" s="3">
        <v>4</v>
      </c>
      <c r="CG18" s="3">
        <v>4</v>
      </c>
      <c r="CH18" s="3">
        <v>4</v>
      </c>
      <c r="CI18" s="3">
        <v>4</v>
      </c>
      <c r="CJ18" s="3">
        <v>4</v>
      </c>
      <c r="CK18" s="3">
        <v>4</v>
      </c>
      <c r="CL18" s="3">
        <v>4</v>
      </c>
      <c r="CM18" s="3">
        <v>4</v>
      </c>
      <c r="CN18" s="3">
        <v>4</v>
      </c>
      <c r="CO18" s="3">
        <v>4</v>
      </c>
      <c r="CP18" s="3">
        <v>4</v>
      </c>
      <c r="CQ18" s="3">
        <v>4</v>
      </c>
      <c r="CR18" s="3">
        <v>4</v>
      </c>
      <c r="CS18" s="3">
        <v>3</v>
      </c>
      <c r="CT18" s="3">
        <v>4</v>
      </c>
      <c r="CU18" s="3">
        <v>4</v>
      </c>
      <c r="CV18" s="3">
        <v>4</v>
      </c>
      <c r="CW18" s="3">
        <v>4</v>
      </c>
      <c r="CX18" s="3">
        <v>4</v>
      </c>
      <c r="CY18" s="3">
        <v>4</v>
      </c>
      <c r="CZ18" s="3">
        <v>4</v>
      </c>
      <c r="DA18" s="3">
        <v>4</v>
      </c>
      <c r="DB18" s="3">
        <v>3</v>
      </c>
      <c r="DC18" s="3">
        <v>4</v>
      </c>
      <c r="DD18" s="3">
        <v>4</v>
      </c>
      <c r="DE18" s="3">
        <v>4</v>
      </c>
      <c r="DF18" s="3">
        <v>4</v>
      </c>
      <c r="DG18" s="3">
        <v>4</v>
      </c>
      <c r="DH18" s="3">
        <v>4</v>
      </c>
      <c r="DI18" s="3">
        <v>4</v>
      </c>
      <c r="DJ18" s="3">
        <v>4</v>
      </c>
      <c r="DK18" s="3">
        <v>4</v>
      </c>
      <c r="DL18" s="3">
        <v>4</v>
      </c>
      <c r="DM18" s="3">
        <v>4</v>
      </c>
      <c r="DN18" s="3">
        <v>4</v>
      </c>
      <c r="DO18" s="3">
        <v>4</v>
      </c>
      <c r="DP18" s="3">
        <v>3</v>
      </c>
      <c r="DQ18" s="3">
        <v>4</v>
      </c>
      <c r="DR18" s="3">
        <v>4</v>
      </c>
      <c r="DS18" s="3">
        <v>4</v>
      </c>
      <c r="DT18" s="3">
        <v>4</v>
      </c>
      <c r="DU18" s="3">
        <v>4</v>
      </c>
      <c r="DV18" s="3">
        <v>4</v>
      </c>
      <c r="DW18" s="3">
        <v>4</v>
      </c>
      <c r="DX18" s="3">
        <v>4</v>
      </c>
      <c r="DY18" s="3">
        <v>4</v>
      </c>
      <c r="DZ18" s="3">
        <v>4</v>
      </c>
      <c r="EA18" s="3">
        <v>4</v>
      </c>
      <c r="EB18" s="3">
        <v>3</v>
      </c>
      <c r="EC18" s="3">
        <v>4</v>
      </c>
      <c r="ED18" s="3">
        <v>4</v>
      </c>
      <c r="EE18" s="3">
        <v>4</v>
      </c>
      <c r="EF18" s="3">
        <v>4</v>
      </c>
    </row>
    <row r="19" spans="1:136" ht="13.8" x14ac:dyDescent="0.25">
      <c r="A19" s="20" t="s">
        <v>18</v>
      </c>
      <c r="B19" s="9">
        <f t="shared" si="0"/>
        <v>3.8174603174603177</v>
      </c>
      <c r="C19" s="9">
        <f t="shared" si="1"/>
        <v>0.40631510273556204</v>
      </c>
      <c r="D19" s="10">
        <f t="shared" si="2"/>
        <v>126</v>
      </c>
      <c r="E19" s="11">
        <f t="shared" si="3"/>
        <v>2</v>
      </c>
      <c r="F19" s="12">
        <f t="shared" si="4"/>
        <v>4</v>
      </c>
      <c r="G19" s="13">
        <f t="shared" si="5"/>
        <v>0</v>
      </c>
      <c r="H19" s="14">
        <f t="shared" si="6"/>
        <v>0.79365079365079361</v>
      </c>
      <c r="I19" s="15">
        <f t="shared" si="7"/>
        <v>16.666666666666664</v>
      </c>
      <c r="J19" s="16">
        <f t="shared" si="8"/>
        <v>82.539682539682531</v>
      </c>
      <c r="K19" s="3">
        <v>4</v>
      </c>
      <c r="L19" s="3">
        <v>4</v>
      </c>
      <c r="M19" s="3">
        <v>4</v>
      </c>
      <c r="N19" s="3">
        <v>3</v>
      </c>
      <c r="O19" s="3">
        <v>4</v>
      </c>
      <c r="P19" s="3">
        <v>4</v>
      </c>
      <c r="Q19" s="3">
        <v>3</v>
      </c>
      <c r="R19" s="3">
        <v>4</v>
      </c>
      <c r="S19" s="3">
        <v>4</v>
      </c>
      <c r="T19" s="3">
        <v>4</v>
      </c>
      <c r="U19" s="3">
        <v>4</v>
      </c>
      <c r="V19" s="3">
        <v>4</v>
      </c>
      <c r="W19" s="3">
        <v>3</v>
      </c>
      <c r="X19" s="3">
        <v>4</v>
      </c>
      <c r="Y19" s="3">
        <v>4</v>
      </c>
      <c r="Z19" s="3">
        <v>4</v>
      </c>
      <c r="AA19" s="3">
        <v>4</v>
      </c>
      <c r="AB19" s="3">
        <v>4</v>
      </c>
      <c r="AC19" s="3">
        <v>4</v>
      </c>
      <c r="AD19" s="3">
        <v>4</v>
      </c>
      <c r="AE19" s="3">
        <v>4</v>
      </c>
      <c r="AF19" s="3">
        <v>2</v>
      </c>
      <c r="AG19" s="3">
        <v>4</v>
      </c>
      <c r="AH19" s="3">
        <v>4</v>
      </c>
      <c r="AI19" s="3">
        <v>4</v>
      </c>
      <c r="AJ19" s="3">
        <v>4</v>
      </c>
      <c r="AK19" s="3">
        <v>4</v>
      </c>
      <c r="AL19" s="3">
        <v>4</v>
      </c>
      <c r="AM19" s="3">
        <v>4</v>
      </c>
      <c r="AN19" s="3">
        <v>4</v>
      </c>
      <c r="AO19" s="3">
        <v>4</v>
      </c>
      <c r="AP19" s="3">
        <v>4</v>
      </c>
      <c r="AQ19" s="3">
        <v>3</v>
      </c>
      <c r="AR19" s="3">
        <v>3</v>
      </c>
      <c r="AS19" s="3">
        <v>4</v>
      </c>
      <c r="AT19" s="3">
        <v>4</v>
      </c>
      <c r="AU19" s="3">
        <v>4</v>
      </c>
      <c r="AV19" s="3">
        <v>4</v>
      </c>
      <c r="AW19" s="3">
        <v>4</v>
      </c>
      <c r="AX19" s="3">
        <v>4</v>
      </c>
      <c r="AY19" s="3">
        <v>4</v>
      </c>
      <c r="AZ19" s="3">
        <v>4</v>
      </c>
      <c r="BA19" s="3">
        <v>4</v>
      </c>
      <c r="BB19" s="3">
        <v>3</v>
      </c>
      <c r="BC19" s="3">
        <v>3</v>
      </c>
      <c r="BD19" s="3">
        <v>4</v>
      </c>
      <c r="BE19" s="3">
        <v>4</v>
      </c>
      <c r="BF19" s="3">
        <v>4</v>
      </c>
      <c r="BG19" s="3">
        <v>4</v>
      </c>
      <c r="BH19" s="3">
        <v>4</v>
      </c>
      <c r="BI19" s="3">
        <v>4</v>
      </c>
      <c r="BJ19" s="3">
        <v>4</v>
      </c>
      <c r="BK19" s="3">
        <v>4</v>
      </c>
      <c r="BL19" s="3">
        <v>4</v>
      </c>
      <c r="BM19" s="3">
        <v>4</v>
      </c>
      <c r="BN19" s="3">
        <v>4</v>
      </c>
      <c r="BO19" s="3">
        <v>4</v>
      </c>
      <c r="BP19" s="3">
        <v>4</v>
      </c>
      <c r="BQ19" s="3">
        <v>4</v>
      </c>
      <c r="BR19" s="3">
        <v>4</v>
      </c>
      <c r="BS19" s="3">
        <v>3</v>
      </c>
      <c r="BT19" s="3">
        <v>4</v>
      </c>
      <c r="BU19" s="3">
        <v>3</v>
      </c>
      <c r="BV19" s="3">
        <v>4</v>
      </c>
      <c r="BW19" s="3">
        <v>3</v>
      </c>
      <c r="BX19" s="3">
        <v>4</v>
      </c>
      <c r="BY19" s="3">
        <v>4</v>
      </c>
      <c r="BZ19" s="3">
        <v>4</v>
      </c>
      <c r="CA19" s="3">
        <v>4</v>
      </c>
      <c r="CB19" s="3">
        <v>4</v>
      </c>
      <c r="CC19" s="3">
        <v>4</v>
      </c>
      <c r="CD19" s="3">
        <v>4</v>
      </c>
      <c r="CE19" s="3">
        <v>4</v>
      </c>
      <c r="CF19" s="3">
        <v>4</v>
      </c>
      <c r="CG19" s="3">
        <v>4</v>
      </c>
      <c r="CH19" s="3">
        <v>3</v>
      </c>
      <c r="CI19" s="3">
        <v>4</v>
      </c>
      <c r="CJ19" s="3">
        <v>4</v>
      </c>
      <c r="CK19" s="3">
        <v>3</v>
      </c>
      <c r="CL19" s="3">
        <v>4</v>
      </c>
      <c r="CM19" s="3">
        <v>4</v>
      </c>
      <c r="CN19" s="3">
        <v>4</v>
      </c>
      <c r="CO19" s="3">
        <v>4</v>
      </c>
      <c r="CP19" s="3">
        <v>4</v>
      </c>
      <c r="CQ19" s="3">
        <v>4</v>
      </c>
      <c r="CR19" s="3">
        <v>4</v>
      </c>
      <c r="CS19" s="3">
        <v>3</v>
      </c>
      <c r="CT19" s="3">
        <v>4</v>
      </c>
      <c r="CU19" s="3">
        <v>3</v>
      </c>
      <c r="CV19" s="3">
        <v>4</v>
      </c>
      <c r="CW19" s="3">
        <v>4</v>
      </c>
      <c r="CX19" s="3">
        <v>4</v>
      </c>
      <c r="CY19" s="3">
        <v>3</v>
      </c>
      <c r="CZ19" s="3">
        <v>4</v>
      </c>
      <c r="DA19" s="3">
        <v>3</v>
      </c>
      <c r="DB19" s="3">
        <v>3</v>
      </c>
      <c r="DC19" s="3">
        <v>4</v>
      </c>
      <c r="DD19" s="3">
        <v>4</v>
      </c>
      <c r="DE19" s="3">
        <v>4</v>
      </c>
      <c r="DF19" s="3">
        <v>4</v>
      </c>
      <c r="DG19" s="3">
        <v>4</v>
      </c>
      <c r="DH19" s="3">
        <v>4</v>
      </c>
      <c r="DI19" s="3">
        <v>4</v>
      </c>
      <c r="DJ19" s="3">
        <v>3</v>
      </c>
      <c r="DK19" s="3">
        <v>4</v>
      </c>
      <c r="DL19" s="3">
        <v>4</v>
      </c>
      <c r="DM19" s="3">
        <v>4</v>
      </c>
      <c r="DN19" s="3">
        <v>4</v>
      </c>
      <c r="DO19" s="3">
        <v>4</v>
      </c>
      <c r="DP19" s="3">
        <v>3</v>
      </c>
      <c r="DQ19" s="3">
        <v>4</v>
      </c>
      <c r="DR19" s="3">
        <v>4</v>
      </c>
      <c r="DS19" s="3">
        <v>4</v>
      </c>
      <c r="DT19" s="3">
        <v>4</v>
      </c>
      <c r="DU19" s="3">
        <v>3</v>
      </c>
      <c r="DV19" s="3">
        <v>4</v>
      </c>
      <c r="DW19" s="3">
        <v>4</v>
      </c>
      <c r="DX19" s="3">
        <v>3</v>
      </c>
      <c r="DY19" s="3">
        <v>4</v>
      </c>
      <c r="DZ19" s="3">
        <v>4</v>
      </c>
      <c r="EA19" s="3">
        <v>4</v>
      </c>
      <c r="EB19" s="3">
        <v>4</v>
      </c>
      <c r="EC19" s="3">
        <v>4</v>
      </c>
      <c r="ED19" s="3">
        <v>4</v>
      </c>
      <c r="EE19" s="3">
        <v>4</v>
      </c>
      <c r="EF19" s="3">
        <v>4</v>
      </c>
    </row>
    <row r="20" spans="1:136" ht="13.8" x14ac:dyDescent="0.25">
      <c r="A20" s="20" t="s">
        <v>19</v>
      </c>
      <c r="B20" s="9">
        <f t="shared" si="0"/>
        <v>3.8412698412698414</v>
      </c>
      <c r="C20" s="9">
        <f t="shared" si="1"/>
        <v>0.47830219597839252</v>
      </c>
      <c r="D20" s="10">
        <f t="shared" si="2"/>
        <v>126</v>
      </c>
      <c r="E20" s="11">
        <f t="shared" si="3"/>
        <v>1</v>
      </c>
      <c r="F20" s="12">
        <f t="shared" si="4"/>
        <v>4</v>
      </c>
      <c r="G20" s="13">
        <f t="shared" si="5"/>
        <v>0.79365079365079361</v>
      </c>
      <c r="H20" s="14">
        <f t="shared" si="6"/>
        <v>2.3809523809523809</v>
      </c>
      <c r="I20" s="15">
        <f t="shared" si="7"/>
        <v>8.7301587301587293</v>
      </c>
      <c r="J20" s="16">
        <f t="shared" si="8"/>
        <v>88.095238095238088</v>
      </c>
      <c r="K20" s="3">
        <v>4</v>
      </c>
      <c r="L20" s="3">
        <v>4</v>
      </c>
      <c r="M20" s="3">
        <v>4</v>
      </c>
      <c r="N20" s="3">
        <v>2</v>
      </c>
      <c r="O20" s="3">
        <v>4</v>
      </c>
      <c r="P20" s="3">
        <v>3</v>
      </c>
      <c r="Q20" s="3">
        <v>3</v>
      </c>
      <c r="R20" s="3">
        <v>4</v>
      </c>
      <c r="S20" s="3">
        <v>4</v>
      </c>
      <c r="T20" s="3">
        <v>4</v>
      </c>
      <c r="U20" s="3">
        <v>4</v>
      </c>
      <c r="V20" s="3">
        <v>4</v>
      </c>
      <c r="W20" s="3">
        <v>4</v>
      </c>
      <c r="X20" s="3">
        <v>4</v>
      </c>
      <c r="Y20" s="3">
        <v>4</v>
      </c>
      <c r="Z20" s="3">
        <v>4</v>
      </c>
      <c r="AA20" s="3">
        <v>4</v>
      </c>
      <c r="AB20" s="3">
        <v>4</v>
      </c>
      <c r="AC20" s="3">
        <v>4</v>
      </c>
      <c r="AD20" s="3">
        <v>4</v>
      </c>
      <c r="AE20" s="3">
        <v>4</v>
      </c>
      <c r="AF20" s="3">
        <v>1</v>
      </c>
      <c r="AG20" s="3">
        <v>4</v>
      </c>
      <c r="AH20" s="3">
        <v>4</v>
      </c>
      <c r="AI20" s="3">
        <v>4</v>
      </c>
      <c r="AJ20" s="3">
        <v>4</v>
      </c>
      <c r="AK20" s="3">
        <v>4</v>
      </c>
      <c r="AL20" s="3">
        <v>4</v>
      </c>
      <c r="AM20" s="3">
        <v>4</v>
      </c>
      <c r="AN20" s="3">
        <v>4</v>
      </c>
      <c r="AO20" s="3">
        <v>4</v>
      </c>
      <c r="AP20" s="3">
        <v>4</v>
      </c>
      <c r="AQ20" s="3">
        <v>3</v>
      </c>
      <c r="AR20" s="3">
        <v>4</v>
      </c>
      <c r="AS20" s="3">
        <v>4</v>
      </c>
      <c r="AT20" s="3">
        <v>4</v>
      </c>
      <c r="AU20" s="3">
        <v>4</v>
      </c>
      <c r="AV20" s="3">
        <v>4</v>
      </c>
      <c r="AW20" s="3">
        <v>4</v>
      </c>
      <c r="AX20" s="3">
        <v>4</v>
      </c>
      <c r="AY20" s="3">
        <v>4</v>
      </c>
      <c r="AZ20" s="3">
        <v>4</v>
      </c>
      <c r="BA20" s="3">
        <v>4</v>
      </c>
      <c r="BB20" s="3">
        <v>4</v>
      </c>
      <c r="BC20" s="3">
        <v>3</v>
      </c>
      <c r="BD20" s="3">
        <v>4</v>
      </c>
      <c r="BE20" s="3">
        <v>4</v>
      </c>
      <c r="BF20" s="3">
        <v>4</v>
      </c>
      <c r="BG20" s="3">
        <v>4</v>
      </c>
      <c r="BH20" s="3">
        <v>4</v>
      </c>
      <c r="BI20" s="3">
        <v>4</v>
      </c>
      <c r="BJ20" s="3">
        <v>4</v>
      </c>
      <c r="BK20" s="3">
        <v>3</v>
      </c>
      <c r="BL20" s="3">
        <v>3</v>
      </c>
      <c r="BM20" s="3">
        <v>4</v>
      </c>
      <c r="BN20" s="3">
        <v>4</v>
      </c>
      <c r="BO20" s="3">
        <v>4</v>
      </c>
      <c r="BP20" s="3">
        <v>4</v>
      </c>
      <c r="BQ20" s="3">
        <v>4</v>
      </c>
      <c r="BR20" s="3">
        <v>4</v>
      </c>
      <c r="BS20" s="3">
        <v>4</v>
      </c>
      <c r="BT20" s="3">
        <v>4</v>
      </c>
      <c r="BU20" s="3">
        <v>4</v>
      </c>
      <c r="BV20" s="3">
        <v>4</v>
      </c>
      <c r="BW20" s="3">
        <v>4</v>
      </c>
      <c r="BX20" s="3">
        <v>4</v>
      </c>
      <c r="BY20" s="3">
        <v>2</v>
      </c>
      <c r="BZ20" s="3">
        <v>4</v>
      </c>
      <c r="CA20" s="3">
        <v>4</v>
      </c>
      <c r="CB20" s="3">
        <v>4</v>
      </c>
      <c r="CC20" s="3">
        <v>4</v>
      </c>
      <c r="CD20" s="3">
        <v>4</v>
      </c>
      <c r="CE20" s="3">
        <v>4</v>
      </c>
      <c r="CF20" s="3">
        <v>4</v>
      </c>
      <c r="CG20" s="3">
        <v>4</v>
      </c>
      <c r="CH20" s="3">
        <v>4</v>
      </c>
      <c r="CI20" s="3">
        <v>4</v>
      </c>
      <c r="CJ20" s="3">
        <v>4</v>
      </c>
      <c r="CK20" s="3">
        <v>3</v>
      </c>
      <c r="CL20" s="3">
        <v>4</v>
      </c>
      <c r="CM20" s="3">
        <v>4</v>
      </c>
      <c r="CN20" s="3">
        <v>4</v>
      </c>
      <c r="CO20" s="3">
        <v>4</v>
      </c>
      <c r="CP20" s="3">
        <v>4</v>
      </c>
      <c r="CQ20" s="3">
        <v>4</v>
      </c>
      <c r="CR20" s="3">
        <v>4</v>
      </c>
      <c r="CS20" s="3">
        <v>4</v>
      </c>
      <c r="CT20" s="3">
        <v>4</v>
      </c>
      <c r="CU20" s="3">
        <v>3</v>
      </c>
      <c r="CV20" s="3">
        <v>4</v>
      </c>
      <c r="CW20" s="3">
        <v>4</v>
      </c>
      <c r="CX20" s="3">
        <v>4</v>
      </c>
      <c r="CY20" s="3">
        <v>3</v>
      </c>
      <c r="CZ20" s="3">
        <v>4</v>
      </c>
      <c r="DA20" s="3">
        <v>2</v>
      </c>
      <c r="DB20" s="3">
        <v>3</v>
      </c>
      <c r="DC20" s="3">
        <v>4</v>
      </c>
      <c r="DD20" s="3">
        <v>4</v>
      </c>
      <c r="DE20" s="3">
        <v>4</v>
      </c>
      <c r="DF20" s="3">
        <v>4</v>
      </c>
      <c r="DG20" s="3">
        <v>4</v>
      </c>
      <c r="DH20" s="3">
        <v>4</v>
      </c>
      <c r="DI20" s="3">
        <v>4</v>
      </c>
      <c r="DJ20" s="3">
        <v>4</v>
      </c>
      <c r="DK20" s="3">
        <v>4</v>
      </c>
      <c r="DL20" s="3">
        <v>4</v>
      </c>
      <c r="DM20" s="3">
        <v>4</v>
      </c>
      <c r="DN20" s="3">
        <v>4</v>
      </c>
      <c r="DO20" s="3">
        <v>4</v>
      </c>
      <c r="DP20" s="3">
        <v>3</v>
      </c>
      <c r="DQ20" s="3">
        <v>4</v>
      </c>
      <c r="DR20" s="3">
        <v>4</v>
      </c>
      <c r="DS20" s="3">
        <v>4</v>
      </c>
      <c r="DT20" s="3">
        <v>4</v>
      </c>
      <c r="DU20" s="3">
        <v>4</v>
      </c>
      <c r="DV20" s="3">
        <v>4</v>
      </c>
      <c r="DW20" s="3">
        <v>4</v>
      </c>
      <c r="DX20" s="3">
        <v>4</v>
      </c>
      <c r="DY20" s="3">
        <v>4</v>
      </c>
      <c r="DZ20" s="3">
        <v>4</v>
      </c>
      <c r="EA20" s="3">
        <v>4</v>
      </c>
      <c r="EB20" s="3">
        <v>4</v>
      </c>
      <c r="EC20" s="3">
        <v>4</v>
      </c>
      <c r="ED20" s="3">
        <v>4</v>
      </c>
      <c r="EE20" s="3">
        <v>4</v>
      </c>
      <c r="EF20" s="3">
        <v>4</v>
      </c>
    </row>
    <row r="21" spans="1:136" ht="13.8" x14ac:dyDescent="0.25">
      <c r="A21" s="20" t="s">
        <v>20</v>
      </c>
      <c r="B21" s="9">
        <f t="shared" si="0"/>
        <v>3.8650793650793651</v>
      </c>
      <c r="C21" s="9">
        <f t="shared" si="1"/>
        <v>0.38530908234724964</v>
      </c>
      <c r="D21" s="10">
        <f t="shared" si="2"/>
        <v>126</v>
      </c>
      <c r="E21" s="11">
        <f t="shared" si="3"/>
        <v>2</v>
      </c>
      <c r="F21" s="12">
        <f t="shared" si="4"/>
        <v>4</v>
      </c>
      <c r="G21" s="13">
        <f t="shared" si="5"/>
        <v>0</v>
      </c>
      <c r="H21" s="14">
        <f t="shared" si="6"/>
        <v>1.5873015873015872</v>
      </c>
      <c r="I21" s="15">
        <f t="shared" si="7"/>
        <v>10.317460317460316</v>
      </c>
      <c r="J21" s="16">
        <f t="shared" si="8"/>
        <v>88.095238095238088</v>
      </c>
      <c r="K21" s="3">
        <v>4</v>
      </c>
      <c r="L21" s="3">
        <v>4</v>
      </c>
      <c r="M21" s="3">
        <v>4</v>
      </c>
      <c r="N21" s="3">
        <v>3</v>
      </c>
      <c r="O21" s="3">
        <v>4</v>
      </c>
      <c r="P21" s="3">
        <v>4</v>
      </c>
      <c r="Q21" s="3">
        <v>4</v>
      </c>
      <c r="R21" s="3">
        <v>4</v>
      </c>
      <c r="S21" s="3">
        <v>4</v>
      </c>
      <c r="T21" s="3">
        <v>4</v>
      </c>
      <c r="U21" s="3">
        <v>4</v>
      </c>
      <c r="V21" s="3">
        <v>4</v>
      </c>
      <c r="W21" s="3">
        <v>4</v>
      </c>
      <c r="X21" s="3">
        <v>4</v>
      </c>
      <c r="Y21" s="3">
        <v>4</v>
      </c>
      <c r="Z21" s="3">
        <v>4</v>
      </c>
      <c r="AA21" s="3">
        <v>4</v>
      </c>
      <c r="AB21" s="3">
        <v>4</v>
      </c>
      <c r="AC21" s="3">
        <v>4</v>
      </c>
      <c r="AD21" s="3">
        <v>4</v>
      </c>
      <c r="AE21" s="3">
        <v>4</v>
      </c>
      <c r="AF21" s="3">
        <v>2</v>
      </c>
      <c r="AG21" s="3">
        <v>4</v>
      </c>
      <c r="AH21" s="3">
        <v>4</v>
      </c>
      <c r="AI21" s="3">
        <v>4</v>
      </c>
      <c r="AJ21" s="3">
        <v>4</v>
      </c>
      <c r="AK21" s="3">
        <v>4</v>
      </c>
      <c r="AL21" s="3">
        <v>4</v>
      </c>
      <c r="AM21" s="3">
        <v>4</v>
      </c>
      <c r="AN21" s="3">
        <v>4</v>
      </c>
      <c r="AO21" s="3">
        <v>4</v>
      </c>
      <c r="AP21" s="3">
        <v>4</v>
      </c>
      <c r="AQ21" s="3">
        <v>3</v>
      </c>
      <c r="AR21" s="3">
        <v>4</v>
      </c>
      <c r="AS21" s="3">
        <v>4</v>
      </c>
      <c r="AT21" s="3">
        <v>4</v>
      </c>
      <c r="AU21" s="3">
        <v>4</v>
      </c>
      <c r="AV21" s="3">
        <v>4</v>
      </c>
      <c r="AW21" s="3">
        <v>4</v>
      </c>
      <c r="AX21" s="3">
        <v>3</v>
      </c>
      <c r="AY21" s="3">
        <v>4</v>
      </c>
      <c r="AZ21" s="3">
        <v>4</v>
      </c>
      <c r="BA21" s="3">
        <v>4</v>
      </c>
      <c r="BB21" s="3">
        <v>4</v>
      </c>
      <c r="BC21" s="3">
        <v>3</v>
      </c>
      <c r="BD21" s="3">
        <v>4</v>
      </c>
      <c r="BE21" s="3">
        <v>4</v>
      </c>
      <c r="BF21" s="3">
        <v>4</v>
      </c>
      <c r="BG21" s="3">
        <v>4</v>
      </c>
      <c r="BH21" s="3">
        <v>4</v>
      </c>
      <c r="BI21" s="3">
        <v>2</v>
      </c>
      <c r="BJ21" s="3">
        <v>4</v>
      </c>
      <c r="BK21" s="3">
        <v>4</v>
      </c>
      <c r="BL21" s="3">
        <v>4</v>
      </c>
      <c r="BM21" s="3">
        <v>4</v>
      </c>
      <c r="BN21" s="3">
        <v>4</v>
      </c>
      <c r="BO21" s="3">
        <v>4</v>
      </c>
      <c r="BP21" s="3">
        <v>4</v>
      </c>
      <c r="BQ21" s="3">
        <v>4</v>
      </c>
      <c r="BR21" s="3">
        <v>4</v>
      </c>
      <c r="BS21" s="3">
        <v>3</v>
      </c>
      <c r="BT21" s="3">
        <v>4</v>
      </c>
      <c r="BU21" s="3">
        <v>4</v>
      </c>
      <c r="BV21" s="3">
        <v>3</v>
      </c>
      <c r="BW21" s="3">
        <v>3</v>
      </c>
      <c r="BX21" s="3">
        <v>4</v>
      </c>
      <c r="BY21" s="3">
        <v>4</v>
      </c>
      <c r="BZ21" s="3">
        <v>4</v>
      </c>
      <c r="CA21" s="3">
        <v>3</v>
      </c>
      <c r="CB21" s="3">
        <v>4</v>
      </c>
      <c r="CC21" s="3">
        <v>4</v>
      </c>
      <c r="CD21" s="3">
        <v>4</v>
      </c>
      <c r="CE21" s="3">
        <v>4</v>
      </c>
      <c r="CF21" s="3">
        <v>4</v>
      </c>
      <c r="CG21" s="3">
        <v>4</v>
      </c>
      <c r="CH21" s="3">
        <v>4</v>
      </c>
      <c r="CI21" s="3">
        <v>4</v>
      </c>
      <c r="CJ21" s="3">
        <v>4</v>
      </c>
      <c r="CK21" s="3">
        <v>4</v>
      </c>
      <c r="CL21" s="3">
        <v>4</v>
      </c>
      <c r="CM21" s="3">
        <v>4</v>
      </c>
      <c r="CN21" s="3">
        <v>4</v>
      </c>
      <c r="CO21" s="3">
        <v>4</v>
      </c>
      <c r="CP21" s="3">
        <v>4</v>
      </c>
      <c r="CQ21" s="3">
        <v>4</v>
      </c>
      <c r="CR21" s="3">
        <v>4</v>
      </c>
      <c r="CS21" s="3">
        <v>4</v>
      </c>
      <c r="CT21" s="3">
        <v>4</v>
      </c>
      <c r="CU21" s="3">
        <v>3</v>
      </c>
      <c r="CV21" s="3">
        <v>4</v>
      </c>
      <c r="CW21" s="3">
        <v>4</v>
      </c>
      <c r="CX21" s="3">
        <v>4</v>
      </c>
      <c r="CY21" s="3">
        <v>4</v>
      </c>
      <c r="CZ21" s="3">
        <v>4</v>
      </c>
      <c r="DA21" s="3">
        <v>4</v>
      </c>
      <c r="DB21" s="3">
        <v>3</v>
      </c>
      <c r="DC21" s="3">
        <v>4</v>
      </c>
      <c r="DD21" s="3">
        <v>4</v>
      </c>
      <c r="DE21" s="3">
        <v>4</v>
      </c>
      <c r="DF21" s="3">
        <v>4</v>
      </c>
      <c r="DG21" s="3">
        <v>4</v>
      </c>
      <c r="DH21" s="3">
        <v>4</v>
      </c>
      <c r="DI21" s="3">
        <v>4</v>
      </c>
      <c r="DJ21" s="3">
        <v>3</v>
      </c>
      <c r="DK21" s="3">
        <v>4</v>
      </c>
      <c r="DL21" s="3">
        <v>4</v>
      </c>
      <c r="DM21" s="3">
        <v>4</v>
      </c>
      <c r="DN21" s="3">
        <v>4</v>
      </c>
      <c r="DO21" s="3">
        <v>4</v>
      </c>
      <c r="DP21" s="3">
        <v>3</v>
      </c>
      <c r="DQ21" s="3">
        <v>4</v>
      </c>
      <c r="DR21" s="3">
        <v>4</v>
      </c>
      <c r="DS21" s="3">
        <v>4</v>
      </c>
      <c r="DT21" s="3">
        <v>4</v>
      </c>
      <c r="DU21" s="3">
        <v>4</v>
      </c>
      <c r="DV21" s="3">
        <v>3</v>
      </c>
      <c r="DW21" s="3">
        <v>4</v>
      </c>
      <c r="DX21" s="3">
        <v>4</v>
      </c>
      <c r="DY21" s="3">
        <v>4</v>
      </c>
      <c r="DZ21" s="3">
        <v>4</v>
      </c>
      <c r="EA21" s="3">
        <v>4</v>
      </c>
      <c r="EB21" s="3">
        <v>4</v>
      </c>
      <c r="EC21" s="3">
        <v>4</v>
      </c>
      <c r="ED21" s="3">
        <v>4</v>
      </c>
      <c r="EE21" s="3">
        <v>4</v>
      </c>
      <c r="EF21" s="3">
        <v>4</v>
      </c>
    </row>
    <row r="22" spans="1:136" ht="13.8" x14ac:dyDescent="0.25">
      <c r="A22" s="20" t="s">
        <v>21</v>
      </c>
      <c r="B22" s="9">
        <f t="shared" si="0"/>
        <v>3.8333333333333335</v>
      </c>
      <c r="C22" s="9">
        <f t="shared" si="1"/>
        <v>0.41307979935470174</v>
      </c>
      <c r="D22" s="10">
        <f t="shared" si="2"/>
        <v>126</v>
      </c>
      <c r="E22" s="11">
        <f t="shared" si="3"/>
        <v>2</v>
      </c>
      <c r="F22" s="12">
        <f t="shared" si="4"/>
        <v>4</v>
      </c>
      <c r="G22" s="13">
        <f t="shared" si="5"/>
        <v>0</v>
      </c>
      <c r="H22" s="14">
        <f t="shared" si="6"/>
        <v>1.5873015873015872</v>
      </c>
      <c r="I22" s="15">
        <f t="shared" si="7"/>
        <v>13.492063492063492</v>
      </c>
      <c r="J22" s="16">
        <f t="shared" si="8"/>
        <v>84.920634920634924</v>
      </c>
      <c r="K22" s="3">
        <v>4</v>
      </c>
      <c r="L22" s="3">
        <v>4</v>
      </c>
      <c r="M22" s="3">
        <v>4</v>
      </c>
      <c r="N22" s="3">
        <v>2</v>
      </c>
      <c r="O22" s="3">
        <v>4</v>
      </c>
      <c r="P22" s="3">
        <v>3</v>
      </c>
      <c r="Q22" s="3">
        <v>4</v>
      </c>
      <c r="R22" s="3">
        <v>4</v>
      </c>
      <c r="S22" s="3">
        <v>4</v>
      </c>
      <c r="T22" s="3">
        <v>4</v>
      </c>
      <c r="U22" s="3">
        <v>4</v>
      </c>
      <c r="V22" s="3">
        <v>4</v>
      </c>
      <c r="W22" s="3">
        <v>4</v>
      </c>
      <c r="X22" s="3">
        <v>4</v>
      </c>
      <c r="Y22" s="3">
        <v>4</v>
      </c>
      <c r="Z22" s="3">
        <v>4</v>
      </c>
      <c r="AA22" s="3">
        <v>4</v>
      </c>
      <c r="AB22" s="3">
        <v>4</v>
      </c>
      <c r="AC22" s="3">
        <v>4</v>
      </c>
      <c r="AD22" s="3">
        <v>4</v>
      </c>
      <c r="AE22" s="3">
        <v>4</v>
      </c>
      <c r="AF22" s="3">
        <v>2</v>
      </c>
      <c r="AG22" s="3">
        <v>4</v>
      </c>
      <c r="AH22" s="3">
        <v>4</v>
      </c>
      <c r="AI22" s="3">
        <v>4</v>
      </c>
      <c r="AJ22" s="3">
        <v>4</v>
      </c>
      <c r="AK22" s="3">
        <v>4</v>
      </c>
      <c r="AL22" s="3">
        <v>4</v>
      </c>
      <c r="AM22" s="3">
        <v>4</v>
      </c>
      <c r="AN22" s="3">
        <v>3</v>
      </c>
      <c r="AO22" s="3">
        <v>4</v>
      </c>
      <c r="AP22" s="3">
        <v>4</v>
      </c>
      <c r="AQ22" s="3">
        <v>3</v>
      </c>
      <c r="AR22" s="3">
        <v>4</v>
      </c>
      <c r="AS22" s="3">
        <v>4</v>
      </c>
      <c r="AT22" s="3">
        <v>4</v>
      </c>
      <c r="AU22" s="3">
        <v>4</v>
      </c>
      <c r="AV22" s="3">
        <v>4</v>
      </c>
      <c r="AW22" s="3">
        <v>4</v>
      </c>
      <c r="AX22" s="3">
        <v>3</v>
      </c>
      <c r="AY22" s="3">
        <v>4</v>
      </c>
      <c r="AZ22" s="3">
        <v>4</v>
      </c>
      <c r="BA22" s="3">
        <v>4</v>
      </c>
      <c r="BB22" s="3">
        <v>4</v>
      </c>
      <c r="BC22" s="3">
        <v>3</v>
      </c>
      <c r="BD22" s="3">
        <v>4</v>
      </c>
      <c r="BE22" s="3">
        <v>4</v>
      </c>
      <c r="BF22" s="3">
        <v>4</v>
      </c>
      <c r="BG22" s="3">
        <v>4</v>
      </c>
      <c r="BH22" s="3">
        <v>4</v>
      </c>
      <c r="BI22" s="3">
        <v>4</v>
      </c>
      <c r="BJ22" s="3">
        <v>4</v>
      </c>
      <c r="BK22" s="3">
        <v>3</v>
      </c>
      <c r="BL22" s="3">
        <v>4</v>
      </c>
      <c r="BM22" s="3">
        <v>3</v>
      </c>
      <c r="BN22" s="3">
        <v>4</v>
      </c>
      <c r="BO22" s="3">
        <v>4</v>
      </c>
      <c r="BP22" s="3">
        <v>4</v>
      </c>
      <c r="BQ22" s="3">
        <v>4</v>
      </c>
      <c r="BR22" s="3">
        <v>3</v>
      </c>
      <c r="BS22" s="3">
        <v>3</v>
      </c>
      <c r="BT22" s="3">
        <v>4</v>
      </c>
      <c r="BU22" s="3">
        <v>4</v>
      </c>
      <c r="BV22" s="3">
        <v>4</v>
      </c>
      <c r="BW22" s="3">
        <v>3</v>
      </c>
      <c r="BX22" s="3">
        <v>4</v>
      </c>
      <c r="BY22" s="3">
        <v>4</v>
      </c>
      <c r="BZ22" s="3">
        <v>4</v>
      </c>
      <c r="CA22" s="3">
        <v>3</v>
      </c>
      <c r="CB22" s="3">
        <v>4</v>
      </c>
      <c r="CC22" s="3">
        <v>4</v>
      </c>
      <c r="CD22" s="3">
        <v>4</v>
      </c>
      <c r="CE22" s="3">
        <v>4</v>
      </c>
      <c r="CF22" s="3">
        <v>4</v>
      </c>
      <c r="CG22" s="3">
        <v>4</v>
      </c>
      <c r="CH22" s="3">
        <v>4</v>
      </c>
      <c r="CI22" s="3">
        <v>4</v>
      </c>
      <c r="CJ22" s="3">
        <v>4</v>
      </c>
      <c r="CK22" s="3">
        <v>3</v>
      </c>
      <c r="CL22" s="3">
        <v>4</v>
      </c>
      <c r="CM22" s="3">
        <v>4</v>
      </c>
      <c r="CN22" s="3">
        <v>4</v>
      </c>
      <c r="CO22" s="3">
        <v>4</v>
      </c>
      <c r="CP22" s="3">
        <v>4</v>
      </c>
      <c r="CQ22" s="3">
        <v>4</v>
      </c>
      <c r="CR22" s="3">
        <v>4</v>
      </c>
      <c r="CS22" s="3">
        <v>4</v>
      </c>
      <c r="CT22" s="3">
        <v>4</v>
      </c>
      <c r="CU22" s="3">
        <v>4</v>
      </c>
      <c r="CV22" s="3">
        <v>4</v>
      </c>
      <c r="CW22" s="3">
        <v>4</v>
      </c>
      <c r="CX22" s="3">
        <v>4</v>
      </c>
      <c r="CY22" s="3">
        <v>4</v>
      </c>
      <c r="CZ22" s="3">
        <v>4</v>
      </c>
      <c r="DA22" s="3">
        <v>3</v>
      </c>
      <c r="DB22" s="3">
        <v>3</v>
      </c>
      <c r="DC22" s="3">
        <v>4</v>
      </c>
      <c r="DD22" s="3">
        <v>4</v>
      </c>
      <c r="DE22" s="3">
        <v>4</v>
      </c>
      <c r="DF22" s="3">
        <v>4</v>
      </c>
      <c r="DG22" s="3">
        <v>4</v>
      </c>
      <c r="DH22" s="3">
        <v>4</v>
      </c>
      <c r="DI22" s="3">
        <v>4</v>
      </c>
      <c r="DJ22" s="3">
        <v>4</v>
      </c>
      <c r="DK22" s="3">
        <v>4</v>
      </c>
      <c r="DL22" s="3">
        <v>4</v>
      </c>
      <c r="DM22" s="3">
        <v>4</v>
      </c>
      <c r="DN22" s="3">
        <v>4</v>
      </c>
      <c r="DO22" s="3">
        <v>4</v>
      </c>
      <c r="DP22" s="3">
        <v>3</v>
      </c>
      <c r="DQ22" s="3">
        <v>4</v>
      </c>
      <c r="DR22" s="3">
        <v>4</v>
      </c>
      <c r="DS22" s="3">
        <v>4</v>
      </c>
      <c r="DT22" s="3">
        <v>4</v>
      </c>
      <c r="DU22" s="3">
        <v>4</v>
      </c>
      <c r="DV22" s="3">
        <v>3</v>
      </c>
      <c r="DW22" s="3">
        <v>4</v>
      </c>
      <c r="DX22" s="3">
        <v>3</v>
      </c>
      <c r="DY22" s="3">
        <v>4</v>
      </c>
      <c r="DZ22" s="3">
        <v>4</v>
      </c>
      <c r="EA22" s="3">
        <v>4</v>
      </c>
      <c r="EB22" s="3">
        <v>4</v>
      </c>
      <c r="EC22" s="3">
        <v>4</v>
      </c>
      <c r="ED22" s="3">
        <v>4</v>
      </c>
      <c r="EE22" s="3">
        <v>4</v>
      </c>
      <c r="EF22" s="3">
        <v>4</v>
      </c>
    </row>
    <row r="24" spans="1:136" x14ac:dyDescent="0.25">
      <c r="A24" s="21" t="s">
        <v>22</v>
      </c>
    </row>
    <row r="25" spans="1:136" x14ac:dyDescent="0.25">
      <c r="A25" s="20" t="s">
        <v>25</v>
      </c>
    </row>
    <row r="26" spans="1:136" x14ac:dyDescent="0.25">
      <c r="A26" s="20" t="s">
        <v>27</v>
      </c>
    </row>
    <row r="27" spans="1:136" ht="26.4" x14ac:dyDescent="0.25">
      <c r="A27" s="20" t="s">
        <v>29</v>
      </c>
    </row>
    <row r="28" spans="1:136" x14ac:dyDescent="0.25">
      <c r="A28" s="20" t="s">
        <v>31</v>
      </c>
    </row>
    <row r="29" spans="1:136" ht="26.4" x14ac:dyDescent="0.25">
      <c r="A29" s="20" t="s">
        <v>33</v>
      </c>
    </row>
    <row r="30" spans="1:136" x14ac:dyDescent="0.25">
      <c r="A30" s="20" t="s">
        <v>35</v>
      </c>
    </row>
    <row r="31" spans="1:136" x14ac:dyDescent="0.25">
      <c r="A31" s="20" t="s">
        <v>37</v>
      </c>
    </row>
    <row r="32" spans="1:136" x14ac:dyDescent="0.25">
      <c r="A32" s="20" t="s">
        <v>39</v>
      </c>
    </row>
    <row r="33" spans="1:1" ht="26.4" x14ac:dyDescent="0.25">
      <c r="A33" s="20" t="s">
        <v>41</v>
      </c>
    </row>
    <row r="34" spans="1:1" x14ac:dyDescent="0.25">
      <c r="A34" s="20" t="s">
        <v>43</v>
      </c>
    </row>
    <row r="35" spans="1:1" x14ac:dyDescent="0.25">
      <c r="A35" s="20" t="s">
        <v>45</v>
      </c>
    </row>
    <row r="36" spans="1:1" x14ac:dyDescent="0.25">
      <c r="A36" s="20" t="s">
        <v>46</v>
      </c>
    </row>
    <row r="37" spans="1:1" ht="26.4" x14ac:dyDescent="0.25">
      <c r="A37" s="20" t="s">
        <v>48</v>
      </c>
    </row>
    <row r="38" spans="1:1" x14ac:dyDescent="0.25">
      <c r="A38" s="20" t="s">
        <v>50</v>
      </c>
    </row>
    <row r="39" spans="1:1" x14ac:dyDescent="0.25">
      <c r="A39" s="20" t="s">
        <v>52</v>
      </c>
    </row>
    <row r="40" spans="1:1" x14ac:dyDescent="0.25">
      <c r="A40" s="20" t="s">
        <v>54</v>
      </c>
    </row>
    <row r="41" spans="1:1" x14ac:dyDescent="0.25">
      <c r="A41" s="20" t="s">
        <v>56</v>
      </c>
    </row>
    <row r="42" spans="1:1" x14ac:dyDescent="0.25">
      <c r="A42" s="20" t="s">
        <v>57</v>
      </c>
    </row>
    <row r="43" spans="1:1" x14ac:dyDescent="0.25">
      <c r="A43" s="20" t="s">
        <v>59</v>
      </c>
    </row>
    <row r="44" spans="1:1" x14ac:dyDescent="0.25">
      <c r="A44" s="20" t="s">
        <v>61</v>
      </c>
    </row>
    <row r="45" spans="1:1" x14ac:dyDescent="0.25">
      <c r="A45" s="20" t="s">
        <v>63</v>
      </c>
    </row>
    <row r="46" spans="1:1" x14ac:dyDescent="0.25">
      <c r="A46" s="20" t="s">
        <v>65</v>
      </c>
    </row>
    <row r="47" spans="1:1" x14ac:dyDescent="0.25">
      <c r="A47" s="20" t="s">
        <v>67</v>
      </c>
    </row>
    <row r="48" spans="1:1" x14ac:dyDescent="0.25">
      <c r="A48" s="20" t="s">
        <v>69</v>
      </c>
    </row>
    <row r="49" spans="1:1" ht="39.6" x14ac:dyDescent="0.25">
      <c r="A49" s="20" t="s">
        <v>71</v>
      </c>
    </row>
    <row r="50" spans="1:1" x14ac:dyDescent="0.25">
      <c r="A50" s="20" t="s">
        <v>73</v>
      </c>
    </row>
    <row r="51" spans="1:1" x14ac:dyDescent="0.25">
      <c r="A51" s="20" t="s">
        <v>75</v>
      </c>
    </row>
    <row r="52" spans="1:1" x14ac:dyDescent="0.25">
      <c r="A52" s="20" t="s">
        <v>76</v>
      </c>
    </row>
    <row r="53" spans="1:1" x14ac:dyDescent="0.25">
      <c r="A53" s="20" t="s">
        <v>77</v>
      </c>
    </row>
    <row r="54" spans="1:1" x14ac:dyDescent="0.25">
      <c r="A54" s="20" t="s">
        <v>78</v>
      </c>
    </row>
    <row r="55" spans="1:1" x14ac:dyDescent="0.25">
      <c r="A55" s="20" t="s">
        <v>80</v>
      </c>
    </row>
    <row r="56" spans="1:1" ht="26.4" x14ac:dyDescent="0.25">
      <c r="A56" s="20" t="s">
        <v>82</v>
      </c>
    </row>
    <row r="57" spans="1:1" x14ac:dyDescent="0.25">
      <c r="A57" s="20" t="s">
        <v>36</v>
      </c>
    </row>
    <row r="58" spans="1:1" x14ac:dyDescent="0.25">
      <c r="A58" s="20" t="s">
        <v>84</v>
      </c>
    </row>
    <row r="59" spans="1:1" x14ac:dyDescent="0.25">
      <c r="A59" s="20" t="s">
        <v>86</v>
      </c>
    </row>
    <row r="60" spans="1:1" x14ac:dyDescent="0.25">
      <c r="A60" s="20" t="s">
        <v>88</v>
      </c>
    </row>
    <row r="61" spans="1:1" x14ac:dyDescent="0.25">
      <c r="A61" s="20" t="s">
        <v>90</v>
      </c>
    </row>
    <row r="62" spans="1:1" ht="39.6" x14ac:dyDescent="0.25">
      <c r="A62" s="20" t="s">
        <v>91</v>
      </c>
    </row>
    <row r="63" spans="1:1" ht="26.4" x14ac:dyDescent="0.25">
      <c r="A63" s="20" t="s">
        <v>93</v>
      </c>
    </row>
    <row r="64" spans="1:1" x14ac:dyDescent="0.25">
      <c r="A64" s="20" t="s">
        <v>95</v>
      </c>
    </row>
    <row r="65" spans="1:1" x14ac:dyDescent="0.25">
      <c r="A65" s="20" t="s">
        <v>96</v>
      </c>
    </row>
    <row r="66" spans="1:1" ht="39.6" x14ac:dyDescent="0.25">
      <c r="A66" s="20" t="s">
        <v>98</v>
      </c>
    </row>
    <row r="67" spans="1:1" x14ac:dyDescent="0.25">
      <c r="A67" s="20" t="s">
        <v>100</v>
      </c>
    </row>
    <row r="68" spans="1:1" ht="26.4" x14ac:dyDescent="0.25">
      <c r="A68" s="20" t="s">
        <v>101</v>
      </c>
    </row>
    <row r="69" spans="1:1" x14ac:dyDescent="0.25">
      <c r="A69" s="20" t="s">
        <v>103</v>
      </c>
    </row>
    <row r="70" spans="1:1" ht="26.4" x14ac:dyDescent="0.25">
      <c r="A70" s="20" t="s">
        <v>105</v>
      </c>
    </row>
    <row r="71" spans="1:1" ht="26.4" x14ac:dyDescent="0.25">
      <c r="A71" s="20" t="s">
        <v>106</v>
      </c>
    </row>
    <row r="72" spans="1:1" x14ac:dyDescent="0.25">
      <c r="A72" s="20" t="s">
        <v>108</v>
      </c>
    </row>
    <row r="73" spans="1:1" x14ac:dyDescent="0.25">
      <c r="A73" s="20" t="s">
        <v>110</v>
      </c>
    </row>
    <row r="74" spans="1:1" ht="26.4" x14ac:dyDescent="0.25">
      <c r="A74" s="20" t="s">
        <v>112</v>
      </c>
    </row>
    <row r="75" spans="1:1" x14ac:dyDescent="0.25">
      <c r="A75" s="20" t="s">
        <v>114</v>
      </c>
    </row>
    <row r="76" spans="1:1" x14ac:dyDescent="0.25">
      <c r="A76" s="20" t="s">
        <v>116</v>
      </c>
    </row>
    <row r="77" spans="1:1" ht="26.4" x14ac:dyDescent="0.25">
      <c r="A77" s="20" t="s">
        <v>117</v>
      </c>
    </row>
    <row r="78" spans="1:1" x14ac:dyDescent="0.25">
      <c r="A78" s="20" t="s">
        <v>119</v>
      </c>
    </row>
    <row r="79" spans="1:1" x14ac:dyDescent="0.25">
      <c r="A79" s="20" t="s">
        <v>120</v>
      </c>
    </row>
    <row r="80" spans="1:1" ht="26.4" x14ac:dyDescent="0.25">
      <c r="A80" s="20" t="s">
        <v>122</v>
      </c>
    </row>
    <row r="81" spans="1:1" x14ac:dyDescent="0.25">
      <c r="A81" s="20" t="s">
        <v>124</v>
      </c>
    </row>
    <row r="82" spans="1:1" x14ac:dyDescent="0.25">
      <c r="A82" s="20" t="s">
        <v>126</v>
      </c>
    </row>
    <row r="83" spans="1:1" ht="26.4" x14ac:dyDescent="0.25">
      <c r="A83" s="20" t="s">
        <v>128</v>
      </c>
    </row>
    <row r="84" spans="1:1" x14ac:dyDescent="0.25">
      <c r="A84" s="20" t="s">
        <v>130</v>
      </c>
    </row>
    <row r="85" spans="1:1" x14ac:dyDescent="0.25">
      <c r="A85" s="20" t="s">
        <v>132</v>
      </c>
    </row>
    <row r="86" spans="1:1" x14ac:dyDescent="0.25">
      <c r="A86" s="20" t="s">
        <v>134</v>
      </c>
    </row>
    <row r="87" spans="1:1" ht="26.4" x14ac:dyDescent="0.25">
      <c r="A87" s="20" t="s">
        <v>136</v>
      </c>
    </row>
    <row r="88" spans="1:1" x14ac:dyDescent="0.25">
      <c r="A88" s="20" t="s">
        <v>138</v>
      </c>
    </row>
    <row r="89" spans="1:1" ht="92.4" x14ac:dyDescent="0.25">
      <c r="A89" s="20" t="s">
        <v>140</v>
      </c>
    </row>
    <row r="90" spans="1:1" x14ac:dyDescent="0.25">
      <c r="A90" s="20" t="s">
        <v>142</v>
      </c>
    </row>
    <row r="91" spans="1:1" x14ac:dyDescent="0.25">
      <c r="A91" s="20" t="s">
        <v>143</v>
      </c>
    </row>
    <row r="92" spans="1:1" x14ac:dyDescent="0.25">
      <c r="A92" s="20" t="s">
        <v>145</v>
      </c>
    </row>
    <row r="93" spans="1:1" x14ac:dyDescent="0.25">
      <c r="A93" s="20" t="s">
        <v>147</v>
      </c>
    </row>
    <row r="94" spans="1:1" x14ac:dyDescent="0.25">
      <c r="A94" s="20" t="s">
        <v>148</v>
      </c>
    </row>
    <row r="95" spans="1:1" x14ac:dyDescent="0.25">
      <c r="A95" s="20" t="s">
        <v>150</v>
      </c>
    </row>
    <row r="96" spans="1:1" ht="26.4" x14ac:dyDescent="0.25">
      <c r="A96" s="20" t="s">
        <v>151</v>
      </c>
    </row>
    <row r="97" spans="1:1" x14ac:dyDescent="0.25">
      <c r="A97" s="20" t="s">
        <v>153</v>
      </c>
    </row>
    <row r="98" spans="1:1" x14ac:dyDescent="0.25">
      <c r="A98" s="20" t="s">
        <v>155</v>
      </c>
    </row>
    <row r="99" spans="1:1" ht="26.4" x14ac:dyDescent="0.25">
      <c r="A99" s="20" t="s">
        <v>157</v>
      </c>
    </row>
    <row r="100" spans="1:1" x14ac:dyDescent="0.25">
      <c r="A100" s="20" t="s">
        <v>159</v>
      </c>
    </row>
    <row r="101" spans="1:1" ht="409.6" x14ac:dyDescent="0.25">
      <c r="A101" s="20" t="s">
        <v>161</v>
      </c>
    </row>
    <row r="102" spans="1:1" x14ac:dyDescent="0.25">
      <c r="A102" s="20" t="s">
        <v>163</v>
      </c>
    </row>
    <row r="103" spans="1:1" x14ac:dyDescent="0.25">
      <c r="A103" s="20" t="s">
        <v>165</v>
      </c>
    </row>
    <row r="104" spans="1:1" x14ac:dyDescent="0.25">
      <c r="A104" s="20" t="s">
        <v>166</v>
      </c>
    </row>
    <row r="105" spans="1:1" ht="26.4" x14ac:dyDescent="0.25">
      <c r="A105" s="20" t="s">
        <v>167</v>
      </c>
    </row>
    <row r="106" spans="1:1" x14ac:dyDescent="0.25">
      <c r="A106" s="20" t="s">
        <v>169</v>
      </c>
    </row>
    <row r="107" spans="1:1" x14ac:dyDescent="0.25">
      <c r="A107" s="20" t="s">
        <v>170</v>
      </c>
    </row>
    <row r="108" spans="1:1" ht="26.4" x14ac:dyDescent="0.25">
      <c r="A108" s="20" t="s">
        <v>171</v>
      </c>
    </row>
    <row r="109" spans="1:1" ht="39.6" x14ac:dyDescent="0.25">
      <c r="A109" s="20" t="s">
        <v>173</v>
      </c>
    </row>
    <row r="110" spans="1:1" x14ac:dyDescent="0.25">
      <c r="A110" s="20" t="s">
        <v>174</v>
      </c>
    </row>
    <row r="111" spans="1:1" x14ac:dyDescent="0.25">
      <c r="A111" s="20" t="s">
        <v>176</v>
      </c>
    </row>
    <row r="112" spans="1:1" x14ac:dyDescent="0.25">
      <c r="A112" s="20" t="s">
        <v>178</v>
      </c>
    </row>
    <row r="113" spans="1:1" x14ac:dyDescent="0.25">
      <c r="A113" s="20" t="s">
        <v>180</v>
      </c>
    </row>
    <row r="114" spans="1:1" ht="66" x14ac:dyDescent="0.25">
      <c r="A114" s="20" t="s">
        <v>182</v>
      </c>
    </row>
    <row r="115" spans="1:1" x14ac:dyDescent="0.25">
      <c r="A115" s="20" t="s">
        <v>184</v>
      </c>
    </row>
    <row r="116" spans="1:1" ht="66" x14ac:dyDescent="0.25">
      <c r="A116" s="20" t="s">
        <v>186</v>
      </c>
    </row>
    <row r="117" spans="1:1" x14ac:dyDescent="0.25">
      <c r="A117" s="20" t="s">
        <v>188</v>
      </c>
    </row>
    <row r="118" spans="1:1" x14ac:dyDescent="0.25">
      <c r="A118" s="20" t="s">
        <v>190</v>
      </c>
    </row>
    <row r="119" spans="1:1" ht="26.4" x14ac:dyDescent="0.25">
      <c r="A119" s="20" t="s">
        <v>191</v>
      </c>
    </row>
    <row r="120" spans="1:1" x14ac:dyDescent="0.25">
      <c r="A120" s="20" t="s">
        <v>36</v>
      </c>
    </row>
    <row r="121" spans="1:1" ht="26.4" x14ac:dyDescent="0.25">
      <c r="A121" s="20" t="s">
        <v>193</v>
      </c>
    </row>
    <row r="122" spans="1:1" x14ac:dyDescent="0.25">
      <c r="A122" s="20" t="s">
        <v>194</v>
      </c>
    </row>
    <row r="123" spans="1:1" ht="26.4" x14ac:dyDescent="0.25">
      <c r="A123" s="20" t="s">
        <v>196</v>
      </c>
    </row>
    <row r="124" spans="1:1" x14ac:dyDescent="0.25">
      <c r="A124" s="20" t="s">
        <v>198</v>
      </c>
    </row>
    <row r="125" spans="1:1" x14ac:dyDescent="0.25">
      <c r="A125" s="20" t="s">
        <v>200</v>
      </c>
    </row>
    <row r="126" spans="1:1" ht="26.4" x14ac:dyDescent="0.25">
      <c r="A126" s="20" t="s">
        <v>202</v>
      </c>
    </row>
    <row r="127" spans="1:1" x14ac:dyDescent="0.25">
      <c r="A127" s="20" t="s">
        <v>204</v>
      </c>
    </row>
    <row r="128" spans="1:1" ht="26.4" x14ac:dyDescent="0.25">
      <c r="A128" s="20" t="s">
        <v>206</v>
      </c>
    </row>
    <row r="129" spans="1:1" x14ac:dyDescent="0.25">
      <c r="A129" s="20" t="s">
        <v>207</v>
      </c>
    </row>
    <row r="130" spans="1:1" x14ac:dyDescent="0.25">
      <c r="A130" s="20" t="s">
        <v>209</v>
      </c>
    </row>
    <row r="131" spans="1:1" x14ac:dyDescent="0.25">
      <c r="A131" s="20" t="s">
        <v>211</v>
      </c>
    </row>
    <row r="132" spans="1:1" ht="52.8" x14ac:dyDescent="0.25">
      <c r="A132" s="20" t="s">
        <v>213</v>
      </c>
    </row>
    <row r="133" spans="1:1" x14ac:dyDescent="0.25">
      <c r="A133" s="20" t="s">
        <v>215</v>
      </c>
    </row>
    <row r="134" spans="1:1" ht="26.4" x14ac:dyDescent="0.25">
      <c r="A134" s="20" t="s">
        <v>217</v>
      </c>
    </row>
    <row r="135" spans="1:1" x14ac:dyDescent="0.25">
      <c r="A135" s="20" t="s">
        <v>219</v>
      </c>
    </row>
    <row r="136" spans="1:1" ht="26.4" x14ac:dyDescent="0.25">
      <c r="A136" s="20" t="s">
        <v>220</v>
      </c>
    </row>
    <row r="137" spans="1:1" ht="79.2" x14ac:dyDescent="0.25">
      <c r="A137" s="20" t="s">
        <v>222</v>
      </c>
    </row>
    <row r="138" spans="1:1" ht="26.4" x14ac:dyDescent="0.25">
      <c r="A138" s="20" t="s">
        <v>224</v>
      </c>
    </row>
    <row r="139" spans="1:1" ht="26.4" x14ac:dyDescent="0.25">
      <c r="A139" s="20" t="s">
        <v>226</v>
      </c>
    </row>
    <row r="140" spans="1:1" x14ac:dyDescent="0.25">
      <c r="A140" s="20" t="s">
        <v>228</v>
      </c>
    </row>
    <row r="141" spans="1:1" ht="26.4" x14ac:dyDescent="0.25">
      <c r="A141" s="20" t="s">
        <v>230</v>
      </c>
    </row>
    <row r="142" spans="1:1" ht="26.4" x14ac:dyDescent="0.25">
      <c r="A142" s="20" t="s">
        <v>232</v>
      </c>
    </row>
    <row r="143" spans="1:1" ht="26.4" x14ac:dyDescent="0.25">
      <c r="A143" s="20" t="s">
        <v>234</v>
      </c>
    </row>
    <row r="144" spans="1:1" x14ac:dyDescent="0.25">
      <c r="A144" s="20" t="s">
        <v>236</v>
      </c>
    </row>
    <row r="145" spans="1:1" x14ac:dyDescent="0.25">
      <c r="A145" s="20" t="s">
        <v>237</v>
      </c>
    </row>
    <row r="146" spans="1:1" x14ac:dyDescent="0.25">
      <c r="A146" s="20" t="s">
        <v>239</v>
      </c>
    </row>
    <row r="147" spans="1:1" x14ac:dyDescent="0.25">
      <c r="A147" s="20" t="s">
        <v>241</v>
      </c>
    </row>
    <row r="148" spans="1:1" x14ac:dyDescent="0.25">
      <c r="A148" s="20" t="s">
        <v>242</v>
      </c>
    </row>
    <row r="149" spans="1:1" x14ac:dyDescent="0.25">
      <c r="A149" s="20" t="s">
        <v>244</v>
      </c>
    </row>
    <row r="150" spans="1:1" x14ac:dyDescent="0.25">
      <c r="A150" s="20" t="s">
        <v>39</v>
      </c>
    </row>
    <row r="152" spans="1:1" x14ac:dyDescent="0.25">
      <c r="A152" s="21" t="s">
        <v>23</v>
      </c>
    </row>
    <row r="153" spans="1:1" x14ac:dyDescent="0.25">
      <c r="A153" s="20" t="s">
        <v>26</v>
      </c>
    </row>
    <row r="154" spans="1:1" x14ac:dyDescent="0.25">
      <c r="A154" s="20" t="s">
        <v>28</v>
      </c>
    </row>
    <row r="155" spans="1:1" x14ac:dyDescent="0.25">
      <c r="A155" s="20" t="s">
        <v>30</v>
      </c>
    </row>
    <row r="156" spans="1:1" ht="26.4" x14ac:dyDescent="0.25">
      <c r="A156" s="20" t="s">
        <v>32</v>
      </c>
    </row>
    <row r="157" spans="1:1" x14ac:dyDescent="0.25">
      <c r="A157" s="20" t="s">
        <v>34</v>
      </c>
    </row>
    <row r="158" spans="1:1" x14ac:dyDescent="0.25">
      <c r="A158" s="20" t="s">
        <v>36</v>
      </c>
    </row>
    <row r="159" spans="1:1" x14ac:dyDescent="0.25">
      <c r="A159" s="20" t="s">
        <v>38</v>
      </c>
    </row>
    <row r="160" spans="1:1" x14ac:dyDescent="0.25">
      <c r="A160" s="20" t="s">
        <v>40</v>
      </c>
    </row>
    <row r="161" spans="1:1" x14ac:dyDescent="0.25">
      <c r="A161" s="20" t="s">
        <v>42</v>
      </c>
    </row>
    <row r="162" spans="1:1" x14ac:dyDescent="0.25">
      <c r="A162" s="20" t="s">
        <v>44</v>
      </c>
    </row>
    <row r="163" spans="1:1" x14ac:dyDescent="0.25">
      <c r="A163" s="20" t="s">
        <v>28</v>
      </c>
    </row>
    <row r="164" spans="1:1" x14ac:dyDescent="0.25">
      <c r="A164" s="20" t="s">
        <v>47</v>
      </c>
    </row>
    <row r="165" spans="1:1" x14ac:dyDescent="0.25">
      <c r="A165" s="20" t="s">
        <v>49</v>
      </c>
    </row>
    <row r="166" spans="1:1" x14ac:dyDescent="0.25">
      <c r="A166" s="20" t="s">
        <v>51</v>
      </c>
    </row>
    <row r="167" spans="1:1" x14ac:dyDescent="0.25">
      <c r="A167" s="20" t="s">
        <v>53</v>
      </c>
    </row>
    <row r="168" spans="1:1" x14ac:dyDescent="0.25">
      <c r="A168" s="20" t="s">
        <v>55</v>
      </c>
    </row>
    <row r="169" spans="1:1" x14ac:dyDescent="0.25">
      <c r="A169" s="20" t="s">
        <v>28</v>
      </c>
    </row>
    <row r="170" spans="1:1" x14ac:dyDescent="0.25">
      <c r="A170" s="20" t="s">
        <v>58</v>
      </c>
    </row>
    <row r="171" spans="1:1" ht="26.4" x14ac:dyDescent="0.25">
      <c r="A171" s="20" t="s">
        <v>60</v>
      </c>
    </row>
    <row r="172" spans="1:1" x14ac:dyDescent="0.25">
      <c r="A172" s="20" t="s">
        <v>62</v>
      </c>
    </row>
    <row r="173" spans="1:1" x14ac:dyDescent="0.25">
      <c r="A173" s="20" t="s">
        <v>64</v>
      </c>
    </row>
    <row r="174" spans="1:1" ht="39.6" x14ac:dyDescent="0.25">
      <c r="A174" s="20" t="s">
        <v>66</v>
      </c>
    </row>
    <row r="175" spans="1:1" x14ac:dyDescent="0.25">
      <c r="A175" s="20" t="s">
        <v>68</v>
      </c>
    </row>
    <row r="176" spans="1:1" ht="26.4" x14ac:dyDescent="0.25">
      <c r="A176" s="20" t="s">
        <v>70</v>
      </c>
    </row>
    <row r="177" spans="1:1" ht="39.6" x14ac:dyDescent="0.25">
      <c r="A177" s="20" t="s">
        <v>72</v>
      </c>
    </row>
    <row r="178" spans="1:1" x14ac:dyDescent="0.25">
      <c r="A178" s="20" t="s">
        <v>74</v>
      </c>
    </row>
    <row r="179" spans="1:1" x14ac:dyDescent="0.25">
      <c r="A179" s="20" t="s">
        <v>44</v>
      </c>
    </row>
    <row r="180" spans="1:1" x14ac:dyDescent="0.25">
      <c r="A180" s="20" t="s">
        <v>49</v>
      </c>
    </row>
    <row r="181" spans="1:1" x14ac:dyDescent="0.25">
      <c r="A181" s="20" t="s">
        <v>77</v>
      </c>
    </row>
    <row r="182" spans="1:1" x14ac:dyDescent="0.25">
      <c r="A182" s="20" t="s">
        <v>79</v>
      </c>
    </row>
    <row r="183" spans="1:1" x14ac:dyDescent="0.25">
      <c r="A183" s="20" t="s">
        <v>81</v>
      </c>
    </row>
    <row r="184" spans="1:1" x14ac:dyDescent="0.25">
      <c r="A184" s="20" t="s">
        <v>83</v>
      </c>
    </row>
    <row r="185" spans="1:1" x14ac:dyDescent="0.25">
      <c r="A185" s="20" t="s">
        <v>36</v>
      </c>
    </row>
    <row r="186" spans="1:1" x14ac:dyDescent="0.25">
      <c r="A186" s="20" t="s">
        <v>85</v>
      </c>
    </row>
    <row r="187" spans="1:1" x14ac:dyDescent="0.25">
      <c r="A187" s="20" t="s">
        <v>87</v>
      </c>
    </row>
    <row r="188" spans="1:1" x14ac:dyDescent="0.25">
      <c r="A188" s="20" t="s">
        <v>89</v>
      </c>
    </row>
    <row r="189" spans="1:1" x14ac:dyDescent="0.25">
      <c r="A189" s="20" t="s">
        <v>28</v>
      </c>
    </row>
    <row r="190" spans="1:1" x14ac:dyDescent="0.25">
      <c r="A190" s="20" t="s">
        <v>92</v>
      </c>
    </row>
    <row r="191" spans="1:1" x14ac:dyDescent="0.25">
      <c r="A191" s="20" t="s">
        <v>94</v>
      </c>
    </row>
    <row r="192" spans="1:1" x14ac:dyDescent="0.25">
      <c r="A192" s="20" t="s">
        <v>28</v>
      </c>
    </row>
    <row r="193" spans="1:1" x14ac:dyDescent="0.25">
      <c r="A193" s="20" t="s">
        <v>97</v>
      </c>
    </row>
    <row r="194" spans="1:1" x14ac:dyDescent="0.25">
      <c r="A194" s="20" t="s">
        <v>99</v>
      </c>
    </row>
    <row r="195" spans="1:1" x14ac:dyDescent="0.25">
      <c r="A195" s="20" t="s">
        <v>28</v>
      </c>
    </row>
    <row r="196" spans="1:1" ht="52.8" x14ac:dyDescent="0.25">
      <c r="A196" s="20" t="s">
        <v>102</v>
      </c>
    </row>
    <row r="197" spans="1:1" x14ac:dyDescent="0.25">
      <c r="A197" s="20" t="s">
        <v>104</v>
      </c>
    </row>
    <row r="198" spans="1:1" x14ac:dyDescent="0.25">
      <c r="A198" s="20" t="s">
        <v>44</v>
      </c>
    </row>
    <row r="199" spans="1:1" x14ac:dyDescent="0.25">
      <c r="A199" s="20" t="s">
        <v>107</v>
      </c>
    </row>
    <row r="200" spans="1:1" x14ac:dyDescent="0.25">
      <c r="A200" s="20" t="s">
        <v>109</v>
      </c>
    </row>
    <row r="201" spans="1:1" x14ac:dyDescent="0.25">
      <c r="A201" s="20" t="s">
        <v>111</v>
      </c>
    </row>
    <row r="202" spans="1:1" x14ac:dyDescent="0.25">
      <c r="A202" s="20" t="s">
        <v>113</v>
      </c>
    </row>
    <row r="203" spans="1:1" x14ac:dyDescent="0.25">
      <c r="A203" s="20" t="s">
        <v>115</v>
      </c>
    </row>
    <row r="204" spans="1:1" x14ac:dyDescent="0.25">
      <c r="A204" s="20" t="s">
        <v>28</v>
      </c>
    </row>
    <row r="205" spans="1:1" ht="26.4" x14ac:dyDescent="0.25">
      <c r="A205" s="20" t="s">
        <v>118</v>
      </c>
    </row>
    <row r="206" spans="1:1" x14ac:dyDescent="0.25">
      <c r="A206" s="20" t="s">
        <v>28</v>
      </c>
    </row>
    <row r="207" spans="1:1" x14ac:dyDescent="0.25">
      <c r="A207" s="20" t="s">
        <v>121</v>
      </c>
    </row>
    <row r="208" spans="1:1" ht="26.4" x14ac:dyDescent="0.25">
      <c r="A208" s="20" t="s">
        <v>123</v>
      </c>
    </row>
    <row r="209" spans="1:1" x14ac:dyDescent="0.25">
      <c r="A209" s="20" t="s">
        <v>125</v>
      </c>
    </row>
    <row r="210" spans="1:1" x14ac:dyDescent="0.25">
      <c r="A210" s="20" t="s">
        <v>127</v>
      </c>
    </row>
    <row r="211" spans="1:1" x14ac:dyDescent="0.25">
      <c r="A211" s="20" t="s">
        <v>129</v>
      </c>
    </row>
    <row r="212" spans="1:1" x14ac:dyDescent="0.25">
      <c r="A212" s="20" t="s">
        <v>131</v>
      </c>
    </row>
    <row r="213" spans="1:1" x14ac:dyDescent="0.25">
      <c r="A213" s="20" t="s">
        <v>133</v>
      </c>
    </row>
    <row r="214" spans="1:1" x14ac:dyDescent="0.25">
      <c r="A214" s="20" t="s">
        <v>135</v>
      </c>
    </row>
    <row r="215" spans="1:1" x14ac:dyDescent="0.25">
      <c r="A215" s="20" t="s">
        <v>137</v>
      </c>
    </row>
    <row r="216" spans="1:1" x14ac:dyDescent="0.25">
      <c r="A216" s="20" t="s">
        <v>139</v>
      </c>
    </row>
    <row r="217" spans="1:1" ht="26.4" x14ac:dyDescent="0.25">
      <c r="A217" s="20" t="s">
        <v>141</v>
      </c>
    </row>
    <row r="218" spans="1:1" x14ac:dyDescent="0.25">
      <c r="A218" s="20" t="s">
        <v>36</v>
      </c>
    </row>
    <row r="219" spans="1:1" x14ac:dyDescent="0.25">
      <c r="A219" s="20" t="s">
        <v>144</v>
      </c>
    </row>
    <row r="220" spans="1:1" x14ac:dyDescent="0.25">
      <c r="A220" s="20" t="s">
        <v>146</v>
      </c>
    </row>
    <row r="221" spans="1:1" x14ac:dyDescent="0.25">
      <c r="A221" s="20" t="s">
        <v>28</v>
      </c>
    </row>
    <row r="222" spans="1:1" x14ac:dyDescent="0.25">
      <c r="A222" s="20" t="s">
        <v>149</v>
      </c>
    </row>
    <row r="223" spans="1:1" x14ac:dyDescent="0.25">
      <c r="A223" s="20" t="s">
        <v>125</v>
      </c>
    </row>
    <row r="224" spans="1:1" ht="26.4" x14ac:dyDescent="0.25">
      <c r="A224" s="20" t="s">
        <v>152</v>
      </c>
    </row>
    <row r="225" spans="1:1" x14ac:dyDescent="0.25">
      <c r="A225" s="20" t="s">
        <v>154</v>
      </c>
    </row>
    <row r="226" spans="1:1" x14ac:dyDescent="0.25">
      <c r="A226" s="20" t="s">
        <v>156</v>
      </c>
    </row>
    <row r="227" spans="1:1" x14ac:dyDescent="0.25">
      <c r="A227" s="20" t="s">
        <v>158</v>
      </c>
    </row>
    <row r="228" spans="1:1" x14ac:dyDescent="0.25">
      <c r="A228" s="20" t="s">
        <v>160</v>
      </c>
    </row>
    <row r="229" spans="1:1" ht="409.6" x14ac:dyDescent="0.25">
      <c r="A229" s="20" t="s">
        <v>162</v>
      </c>
    </row>
    <row r="230" spans="1:1" x14ac:dyDescent="0.25">
      <c r="A230" s="20" t="s">
        <v>164</v>
      </c>
    </row>
    <row r="231" spans="1:1" x14ac:dyDescent="0.25">
      <c r="A231" s="20" t="s">
        <v>165</v>
      </c>
    </row>
    <row r="232" spans="1:1" x14ac:dyDescent="0.25">
      <c r="A232" s="20" t="s">
        <v>36</v>
      </c>
    </row>
    <row r="233" spans="1:1" x14ac:dyDescent="0.25">
      <c r="A233" s="20" t="s">
        <v>168</v>
      </c>
    </row>
    <row r="234" spans="1:1" x14ac:dyDescent="0.25">
      <c r="A234" s="20" t="s">
        <v>28</v>
      </c>
    </row>
    <row r="235" spans="1:1" x14ac:dyDescent="0.25">
      <c r="A235" s="20" t="s">
        <v>28</v>
      </c>
    </row>
    <row r="236" spans="1:1" x14ac:dyDescent="0.25">
      <c r="A236" s="20" t="s">
        <v>172</v>
      </c>
    </row>
    <row r="237" spans="1:1" x14ac:dyDescent="0.25">
      <c r="A237" s="20" t="s">
        <v>168</v>
      </c>
    </row>
    <row r="238" spans="1:1" ht="26.4" x14ac:dyDescent="0.25">
      <c r="A238" s="20" t="s">
        <v>175</v>
      </c>
    </row>
    <row r="239" spans="1:1" x14ac:dyDescent="0.25">
      <c r="A239" s="20" t="s">
        <v>177</v>
      </c>
    </row>
    <row r="240" spans="1:1" x14ac:dyDescent="0.25">
      <c r="A240" s="20" t="s">
        <v>179</v>
      </c>
    </row>
    <row r="241" spans="1:1" x14ac:dyDescent="0.25">
      <c r="A241" s="20" t="s">
        <v>181</v>
      </c>
    </row>
    <row r="242" spans="1:1" ht="52.8" x14ac:dyDescent="0.25">
      <c r="A242" s="20" t="s">
        <v>183</v>
      </c>
    </row>
    <row r="243" spans="1:1" x14ac:dyDescent="0.25">
      <c r="A243" s="20" t="s">
        <v>185</v>
      </c>
    </row>
    <row r="244" spans="1:1" ht="66" x14ac:dyDescent="0.25">
      <c r="A244" s="20" t="s">
        <v>187</v>
      </c>
    </row>
    <row r="245" spans="1:1" x14ac:dyDescent="0.25">
      <c r="A245" s="20" t="s">
        <v>189</v>
      </c>
    </row>
    <row r="246" spans="1:1" x14ac:dyDescent="0.25">
      <c r="A246" s="20" t="s">
        <v>28</v>
      </c>
    </row>
    <row r="247" spans="1:1" x14ac:dyDescent="0.25">
      <c r="A247" s="20" t="s">
        <v>192</v>
      </c>
    </row>
    <row r="248" spans="1:1" x14ac:dyDescent="0.25">
      <c r="A248" s="20" t="s">
        <v>36</v>
      </c>
    </row>
    <row r="249" spans="1:1" x14ac:dyDescent="0.25">
      <c r="A249" s="20" t="s">
        <v>28</v>
      </c>
    </row>
    <row r="250" spans="1:1" x14ac:dyDescent="0.25">
      <c r="A250" s="20" t="s">
        <v>195</v>
      </c>
    </row>
    <row r="251" spans="1:1" x14ac:dyDescent="0.25">
      <c r="A251" s="20" t="s">
        <v>197</v>
      </c>
    </row>
    <row r="252" spans="1:1" ht="26.4" x14ac:dyDescent="0.25">
      <c r="A252" s="20" t="s">
        <v>199</v>
      </c>
    </row>
    <row r="253" spans="1:1" x14ac:dyDescent="0.25">
      <c r="A253" s="20" t="s">
        <v>201</v>
      </c>
    </row>
    <row r="254" spans="1:1" x14ac:dyDescent="0.25">
      <c r="A254" s="20" t="s">
        <v>203</v>
      </c>
    </row>
    <row r="255" spans="1:1" x14ac:dyDescent="0.25">
      <c r="A255" s="20" t="s">
        <v>205</v>
      </c>
    </row>
    <row r="256" spans="1:1" x14ac:dyDescent="0.25">
      <c r="A256" s="20" t="s">
        <v>44</v>
      </c>
    </row>
    <row r="257" spans="1:1" x14ac:dyDescent="0.25">
      <c r="A257" s="20" t="s">
        <v>208</v>
      </c>
    </row>
    <row r="258" spans="1:1" x14ac:dyDescent="0.25">
      <c r="A258" s="20" t="s">
        <v>210</v>
      </c>
    </row>
    <row r="259" spans="1:1" x14ac:dyDescent="0.25">
      <c r="A259" s="20" t="s">
        <v>212</v>
      </c>
    </row>
    <row r="260" spans="1:1" ht="26.4" x14ac:dyDescent="0.25">
      <c r="A260" s="20" t="s">
        <v>214</v>
      </c>
    </row>
    <row r="261" spans="1:1" x14ac:dyDescent="0.25">
      <c r="A261" s="20" t="s">
        <v>216</v>
      </c>
    </row>
    <row r="262" spans="1:1" x14ac:dyDescent="0.25">
      <c r="A262" s="20" t="s">
        <v>218</v>
      </c>
    </row>
    <row r="263" spans="1:1" x14ac:dyDescent="0.25">
      <c r="A263" s="20" t="s">
        <v>28</v>
      </c>
    </row>
    <row r="264" spans="1:1" x14ac:dyDescent="0.25">
      <c r="A264" s="20" t="s">
        <v>221</v>
      </c>
    </row>
    <row r="265" spans="1:1" x14ac:dyDescent="0.25">
      <c r="A265" s="20" t="s">
        <v>223</v>
      </c>
    </row>
    <row r="266" spans="1:1" x14ac:dyDescent="0.25">
      <c r="A266" s="20" t="s">
        <v>225</v>
      </c>
    </row>
    <row r="267" spans="1:1" x14ac:dyDescent="0.25">
      <c r="A267" s="20" t="s">
        <v>227</v>
      </c>
    </row>
    <row r="268" spans="1:1" x14ac:dyDescent="0.25">
      <c r="A268" s="20" t="s">
        <v>229</v>
      </c>
    </row>
    <row r="269" spans="1:1" x14ac:dyDescent="0.25">
      <c r="A269" s="20" t="s">
        <v>231</v>
      </c>
    </row>
    <row r="270" spans="1:1" x14ac:dyDescent="0.25">
      <c r="A270" s="20" t="s">
        <v>233</v>
      </c>
    </row>
    <row r="271" spans="1:1" x14ac:dyDescent="0.25">
      <c r="A271" s="20" t="s">
        <v>235</v>
      </c>
    </row>
    <row r="272" spans="1:1" x14ac:dyDescent="0.25">
      <c r="A272" s="20" t="s">
        <v>36</v>
      </c>
    </row>
    <row r="273" spans="1:1" x14ac:dyDescent="0.25">
      <c r="A273" s="20" t="s">
        <v>238</v>
      </c>
    </row>
    <row r="274" spans="1:1" x14ac:dyDescent="0.25">
      <c r="A274" s="20" t="s">
        <v>240</v>
      </c>
    </row>
    <row r="275" spans="1:1" x14ac:dyDescent="0.25">
      <c r="A275" s="20" t="s">
        <v>28</v>
      </c>
    </row>
    <row r="276" spans="1:1" ht="26.4" x14ac:dyDescent="0.25">
      <c r="A276" s="20" t="s">
        <v>243</v>
      </c>
    </row>
    <row r="277" spans="1:1" x14ac:dyDescent="0.25">
      <c r="A277" s="20" t="s">
        <v>245</v>
      </c>
    </row>
    <row r="278" spans="1:1" x14ac:dyDescent="0.25">
      <c r="A278" s="20" t="s">
        <v>28</v>
      </c>
    </row>
  </sheetData>
  <conditionalFormatting sqref="E3:E22">
    <cfRule type="colorScale" priority="6">
      <colorScale>
        <cfvo type="min"/>
        <cfvo type="percentile" val="50"/>
        <cfvo type="max"/>
        <color rgb="FFF8696B"/>
        <color rgb="FFFFEB84"/>
        <color rgb="FF63BE7B"/>
      </colorScale>
    </cfRule>
  </conditionalFormatting>
  <conditionalFormatting sqref="C3:C22">
    <cfRule type="colorScale" priority="5">
      <colorScale>
        <cfvo type="min"/>
        <cfvo type="max"/>
        <color rgb="FF63BE7B"/>
        <color rgb="FFFFEF9C"/>
      </colorScale>
    </cfRule>
  </conditionalFormatting>
  <conditionalFormatting sqref="G3:G22">
    <cfRule type="colorScale" priority="4">
      <colorScale>
        <cfvo type="min"/>
        <cfvo type="percentile" val="50"/>
        <cfvo type="max"/>
        <color rgb="FF63BE7B"/>
        <color rgb="FFFFEB84"/>
        <color rgb="FFF8696B"/>
      </colorScale>
    </cfRule>
  </conditionalFormatting>
  <conditionalFormatting sqref="H3:H22">
    <cfRule type="colorScale" priority="3">
      <colorScale>
        <cfvo type="min"/>
        <cfvo type="percentile" val="50"/>
        <cfvo type="max"/>
        <color rgb="FF63BE7B"/>
        <color rgb="FFFFEB84"/>
        <color rgb="FFF8696B"/>
      </colorScale>
    </cfRule>
  </conditionalFormatting>
  <conditionalFormatting sqref="I3:I22">
    <cfRule type="colorScale" priority="2">
      <colorScale>
        <cfvo type="min"/>
        <cfvo type="percentile" val="50"/>
        <cfvo type="max"/>
        <color rgb="FFF8696B"/>
        <color rgb="FFFFEB84"/>
        <color rgb="FF63BE7B"/>
      </colorScale>
    </cfRule>
  </conditionalFormatting>
  <conditionalFormatting sqref="J3:J22">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X127"/>
  <sheetViews>
    <sheetView topLeftCell="P1" workbookViewId="0">
      <pane ySplit="1" topLeftCell="A104" activePane="bottomLeft" state="frozen"/>
      <selection pane="bottomLeft" activeCell="X1" sqref="X1:X127"/>
    </sheetView>
  </sheetViews>
  <sheetFormatPr defaultColWidth="14.44140625" defaultRowHeight="15.75" customHeight="1" x14ac:dyDescent="0.25"/>
  <cols>
    <col min="1" max="30" width="21.554687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x14ac:dyDescent="0.25">
      <c r="A2" s="2">
        <v>44328.700234629629</v>
      </c>
      <c r="B2" s="3" t="s">
        <v>24</v>
      </c>
      <c r="C2" s="3">
        <v>4</v>
      </c>
      <c r="D2" s="3">
        <v>4</v>
      </c>
      <c r="E2" s="3">
        <v>4</v>
      </c>
      <c r="F2" s="3">
        <v>4</v>
      </c>
      <c r="G2" s="3">
        <v>4</v>
      </c>
      <c r="H2" s="3">
        <v>4</v>
      </c>
      <c r="I2" s="3">
        <v>4</v>
      </c>
      <c r="J2" s="3">
        <v>4</v>
      </c>
      <c r="K2" s="3">
        <v>4</v>
      </c>
      <c r="L2" s="3">
        <v>4</v>
      </c>
      <c r="M2" s="3">
        <v>4</v>
      </c>
      <c r="N2" s="3">
        <v>4</v>
      </c>
      <c r="O2" s="3">
        <v>4</v>
      </c>
      <c r="P2" s="3">
        <v>4</v>
      </c>
      <c r="Q2" s="3">
        <v>4</v>
      </c>
      <c r="R2" s="3">
        <v>4</v>
      </c>
      <c r="S2" s="3">
        <v>4</v>
      </c>
      <c r="T2" s="3">
        <v>4</v>
      </c>
      <c r="U2" s="3">
        <v>4</v>
      </c>
      <c r="V2" s="3">
        <v>4</v>
      </c>
      <c r="W2" s="3" t="s">
        <v>25</v>
      </c>
      <c r="X2" s="3" t="s">
        <v>26</v>
      </c>
    </row>
    <row r="3" spans="1:24" x14ac:dyDescent="0.25">
      <c r="A3" s="2">
        <v>44328.700515196761</v>
      </c>
      <c r="B3" s="3" t="s">
        <v>24</v>
      </c>
      <c r="C3" s="3">
        <v>4</v>
      </c>
      <c r="D3" s="3">
        <v>4</v>
      </c>
      <c r="E3" s="3">
        <v>4</v>
      </c>
      <c r="F3" s="3">
        <v>4</v>
      </c>
      <c r="G3" s="3">
        <v>4</v>
      </c>
      <c r="H3" s="3">
        <v>4</v>
      </c>
      <c r="I3" s="3">
        <v>4</v>
      </c>
      <c r="J3" s="3">
        <v>4</v>
      </c>
      <c r="K3" s="3">
        <v>4</v>
      </c>
      <c r="L3" s="3">
        <v>4</v>
      </c>
      <c r="M3" s="3">
        <v>4</v>
      </c>
      <c r="N3" s="3">
        <v>4</v>
      </c>
      <c r="O3" s="3">
        <v>4</v>
      </c>
      <c r="P3" s="3">
        <v>4</v>
      </c>
      <c r="Q3" s="3">
        <v>4</v>
      </c>
      <c r="R3" s="3">
        <v>4</v>
      </c>
      <c r="S3" s="3">
        <v>4</v>
      </c>
      <c r="T3" s="3">
        <v>4</v>
      </c>
      <c r="U3" s="3">
        <v>4</v>
      </c>
      <c r="V3" s="3">
        <v>4</v>
      </c>
      <c r="W3" s="3" t="s">
        <v>27</v>
      </c>
      <c r="X3" s="3" t="s">
        <v>28</v>
      </c>
    </row>
    <row r="4" spans="1:24" x14ac:dyDescent="0.25">
      <c r="A4" s="2">
        <v>44328.702282997685</v>
      </c>
      <c r="B4" s="3" t="s">
        <v>24</v>
      </c>
      <c r="C4" s="3">
        <v>4</v>
      </c>
      <c r="D4" s="3">
        <v>4</v>
      </c>
      <c r="E4" s="3">
        <v>4</v>
      </c>
      <c r="F4" s="3">
        <v>4</v>
      </c>
      <c r="G4" s="3">
        <v>4</v>
      </c>
      <c r="H4" s="3">
        <v>4</v>
      </c>
      <c r="I4" s="3">
        <v>4</v>
      </c>
      <c r="J4" s="3">
        <v>4</v>
      </c>
      <c r="K4" s="3">
        <v>4</v>
      </c>
      <c r="L4" s="3">
        <v>4</v>
      </c>
      <c r="M4" s="3">
        <v>4</v>
      </c>
      <c r="N4" s="3">
        <v>4</v>
      </c>
      <c r="O4" s="3">
        <v>4</v>
      </c>
      <c r="P4" s="3">
        <v>4</v>
      </c>
      <c r="Q4" s="3">
        <v>4</v>
      </c>
      <c r="R4" s="3">
        <v>4</v>
      </c>
      <c r="S4" s="3">
        <v>4</v>
      </c>
      <c r="T4" s="3">
        <v>4</v>
      </c>
      <c r="U4" s="3">
        <v>4</v>
      </c>
      <c r="V4" s="3">
        <v>4</v>
      </c>
      <c r="W4" s="3" t="s">
        <v>29</v>
      </c>
      <c r="X4" s="3" t="s">
        <v>30</v>
      </c>
    </row>
    <row r="5" spans="1:24" x14ac:dyDescent="0.25">
      <c r="A5" s="2">
        <v>44328.705181087964</v>
      </c>
      <c r="B5" s="3" t="s">
        <v>24</v>
      </c>
      <c r="C5" s="3">
        <v>4</v>
      </c>
      <c r="D5" s="3">
        <v>3</v>
      </c>
      <c r="E5" s="3">
        <v>3</v>
      </c>
      <c r="F5" s="3">
        <v>4</v>
      </c>
      <c r="G5" s="3">
        <v>4</v>
      </c>
      <c r="H5" s="3">
        <v>3</v>
      </c>
      <c r="I5" s="3">
        <v>2</v>
      </c>
      <c r="J5" s="3">
        <v>3</v>
      </c>
      <c r="K5" s="3">
        <v>3</v>
      </c>
      <c r="L5" s="3">
        <v>2</v>
      </c>
      <c r="M5" s="3">
        <v>3</v>
      </c>
      <c r="N5" s="3">
        <v>3</v>
      </c>
      <c r="O5" s="3">
        <v>3</v>
      </c>
      <c r="P5" s="3">
        <v>3</v>
      </c>
      <c r="Q5" s="3">
        <v>2</v>
      </c>
      <c r="R5" s="3">
        <v>2</v>
      </c>
      <c r="S5" s="3">
        <v>3</v>
      </c>
      <c r="T5" s="3">
        <v>2</v>
      </c>
      <c r="U5" s="3">
        <v>3</v>
      </c>
      <c r="V5" s="3">
        <v>2</v>
      </c>
      <c r="W5" s="3" t="s">
        <v>31</v>
      </c>
      <c r="X5" s="3" t="s">
        <v>32</v>
      </c>
    </row>
    <row r="6" spans="1:24" x14ac:dyDescent="0.25">
      <c r="A6" s="2">
        <v>44328.709473541661</v>
      </c>
      <c r="B6" s="3" t="s">
        <v>24</v>
      </c>
      <c r="C6" s="3">
        <v>4</v>
      </c>
      <c r="D6" s="3">
        <v>4</v>
      </c>
      <c r="E6" s="3">
        <v>4</v>
      </c>
      <c r="F6" s="3">
        <v>4</v>
      </c>
      <c r="G6" s="3">
        <v>4</v>
      </c>
      <c r="H6" s="3">
        <v>4</v>
      </c>
      <c r="I6" s="3">
        <v>4</v>
      </c>
      <c r="J6" s="3">
        <v>4</v>
      </c>
      <c r="K6" s="3">
        <v>4</v>
      </c>
      <c r="L6" s="3">
        <v>4</v>
      </c>
      <c r="M6" s="3">
        <v>4</v>
      </c>
      <c r="N6" s="3">
        <v>4</v>
      </c>
      <c r="O6" s="3">
        <v>4</v>
      </c>
      <c r="P6" s="3">
        <v>4</v>
      </c>
      <c r="Q6" s="3">
        <v>4</v>
      </c>
      <c r="R6" s="3">
        <v>4</v>
      </c>
      <c r="S6" s="3">
        <v>4</v>
      </c>
      <c r="T6" s="3">
        <v>4</v>
      </c>
      <c r="U6" s="3">
        <v>4</v>
      </c>
      <c r="V6" s="3">
        <v>4</v>
      </c>
      <c r="W6" s="3" t="s">
        <v>33</v>
      </c>
      <c r="X6" s="3" t="s">
        <v>34</v>
      </c>
    </row>
    <row r="7" spans="1:24" x14ac:dyDescent="0.25">
      <c r="A7" s="2">
        <v>44328.711111851851</v>
      </c>
      <c r="B7" s="3" t="s">
        <v>24</v>
      </c>
      <c r="C7" s="3">
        <v>4</v>
      </c>
      <c r="D7" s="3">
        <v>4</v>
      </c>
      <c r="E7" s="3">
        <v>4</v>
      </c>
      <c r="F7" s="3">
        <v>4</v>
      </c>
      <c r="G7" s="3">
        <v>3</v>
      </c>
      <c r="H7" s="3">
        <v>4</v>
      </c>
      <c r="I7" s="3">
        <v>4</v>
      </c>
      <c r="J7" s="3">
        <v>4</v>
      </c>
      <c r="K7" s="3">
        <v>4</v>
      </c>
      <c r="L7" s="3">
        <v>4</v>
      </c>
      <c r="M7" s="3">
        <v>4</v>
      </c>
      <c r="N7" s="3">
        <v>4</v>
      </c>
      <c r="O7" s="3">
        <v>4</v>
      </c>
      <c r="P7" s="3">
        <v>4</v>
      </c>
      <c r="Q7" s="3">
        <v>3</v>
      </c>
      <c r="R7" s="3">
        <v>4</v>
      </c>
      <c r="S7" s="3">
        <v>4</v>
      </c>
      <c r="T7" s="3">
        <v>3</v>
      </c>
      <c r="U7" s="3">
        <v>4</v>
      </c>
      <c r="V7" s="3">
        <v>3</v>
      </c>
      <c r="W7" s="3" t="s">
        <v>35</v>
      </c>
      <c r="X7" s="3" t="s">
        <v>36</v>
      </c>
    </row>
    <row r="8" spans="1:24" x14ac:dyDescent="0.25">
      <c r="A8" s="2">
        <v>44328.711254444446</v>
      </c>
      <c r="B8" s="3" t="s">
        <v>24</v>
      </c>
      <c r="C8" s="3">
        <v>4</v>
      </c>
      <c r="D8" s="3">
        <v>4</v>
      </c>
      <c r="E8" s="3">
        <v>4</v>
      </c>
      <c r="F8" s="3">
        <v>4</v>
      </c>
      <c r="G8" s="3">
        <v>4</v>
      </c>
      <c r="H8" s="3">
        <v>4</v>
      </c>
      <c r="I8" s="3">
        <v>3</v>
      </c>
      <c r="J8" s="3">
        <v>4</v>
      </c>
      <c r="K8" s="3">
        <v>4</v>
      </c>
      <c r="L8" s="3">
        <v>4</v>
      </c>
      <c r="M8" s="3">
        <v>4</v>
      </c>
      <c r="N8" s="3">
        <v>3</v>
      </c>
      <c r="O8" s="3">
        <v>3</v>
      </c>
      <c r="P8" s="3">
        <v>3</v>
      </c>
      <c r="Q8" s="3">
        <v>4</v>
      </c>
      <c r="R8" s="3">
        <v>3</v>
      </c>
      <c r="S8" s="3">
        <v>3</v>
      </c>
      <c r="T8" s="3">
        <v>3</v>
      </c>
      <c r="U8" s="3">
        <v>4</v>
      </c>
      <c r="V8" s="3">
        <v>4</v>
      </c>
      <c r="W8" s="3" t="s">
        <v>37</v>
      </c>
      <c r="X8" s="3" t="s">
        <v>38</v>
      </c>
    </row>
    <row r="9" spans="1:24" x14ac:dyDescent="0.25">
      <c r="A9" s="2">
        <v>44328.711329189813</v>
      </c>
      <c r="B9" s="3" t="s">
        <v>24</v>
      </c>
      <c r="C9" s="3">
        <v>4</v>
      </c>
      <c r="D9" s="3">
        <v>4</v>
      </c>
      <c r="E9" s="3">
        <v>4</v>
      </c>
      <c r="F9" s="3">
        <v>4</v>
      </c>
      <c r="G9" s="3">
        <v>4</v>
      </c>
      <c r="H9" s="3">
        <v>4</v>
      </c>
      <c r="I9" s="3">
        <v>4</v>
      </c>
      <c r="J9" s="3">
        <v>4</v>
      </c>
      <c r="K9" s="3">
        <v>4</v>
      </c>
      <c r="L9" s="3">
        <v>4</v>
      </c>
      <c r="M9" s="3">
        <v>4</v>
      </c>
      <c r="N9" s="3">
        <v>4</v>
      </c>
      <c r="O9" s="3">
        <v>4</v>
      </c>
      <c r="P9" s="3">
        <v>4</v>
      </c>
      <c r="Q9" s="3">
        <v>4</v>
      </c>
      <c r="R9" s="3">
        <v>4</v>
      </c>
      <c r="S9" s="3">
        <v>4</v>
      </c>
      <c r="T9" s="3">
        <v>4</v>
      </c>
      <c r="U9" s="3">
        <v>4</v>
      </c>
      <c r="V9" s="3">
        <v>4</v>
      </c>
      <c r="W9" s="3" t="s">
        <v>39</v>
      </c>
      <c r="X9" s="3" t="s">
        <v>40</v>
      </c>
    </row>
    <row r="10" spans="1:24" x14ac:dyDescent="0.25">
      <c r="A10" s="2">
        <v>44328.71870675926</v>
      </c>
      <c r="B10" s="3" t="s">
        <v>24</v>
      </c>
      <c r="C10" s="3">
        <v>4</v>
      </c>
      <c r="D10" s="3">
        <v>4</v>
      </c>
      <c r="E10" s="3">
        <v>4</v>
      </c>
      <c r="F10" s="3">
        <v>4</v>
      </c>
      <c r="G10" s="3">
        <v>4</v>
      </c>
      <c r="H10" s="3">
        <v>4</v>
      </c>
      <c r="I10" s="3">
        <v>4</v>
      </c>
      <c r="J10" s="3">
        <v>4</v>
      </c>
      <c r="K10" s="3">
        <v>4</v>
      </c>
      <c r="L10" s="3">
        <v>4</v>
      </c>
      <c r="M10" s="3">
        <v>4</v>
      </c>
      <c r="N10" s="3">
        <v>4</v>
      </c>
      <c r="O10" s="3">
        <v>4</v>
      </c>
      <c r="P10" s="3">
        <v>4</v>
      </c>
      <c r="Q10" s="3">
        <v>4</v>
      </c>
      <c r="R10" s="3">
        <v>4</v>
      </c>
      <c r="S10" s="3">
        <v>4</v>
      </c>
      <c r="T10" s="3">
        <v>4</v>
      </c>
      <c r="U10" s="3">
        <v>4</v>
      </c>
      <c r="V10" s="3">
        <v>4</v>
      </c>
      <c r="W10" s="3" t="s">
        <v>41</v>
      </c>
      <c r="X10" s="3" t="s">
        <v>42</v>
      </c>
    </row>
    <row r="11" spans="1:24" x14ac:dyDescent="0.25">
      <c r="A11" s="2">
        <v>44328.72713875</v>
      </c>
      <c r="B11" s="3" t="s">
        <v>24</v>
      </c>
      <c r="C11" s="3">
        <v>4</v>
      </c>
      <c r="D11" s="3">
        <v>4</v>
      </c>
      <c r="E11" s="3">
        <v>4</v>
      </c>
      <c r="F11" s="3">
        <v>4</v>
      </c>
      <c r="G11" s="3">
        <v>4</v>
      </c>
      <c r="H11" s="3">
        <v>4</v>
      </c>
      <c r="I11" s="3">
        <v>4</v>
      </c>
      <c r="J11" s="3">
        <v>4</v>
      </c>
      <c r="K11" s="3">
        <v>4</v>
      </c>
      <c r="L11" s="3">
        <v>4</v>
      </c>
      <c r="M11" s="3">
        <v>4</v>
      </c>
      <c r="N11" s="3">
        <v>4</v>
      </c>
      <c r="O11" s="3">
        <v>4</v>
      </c>
      <c r="P11" s="3">
        <v>4</v>
      </c>
      <c r="Q11" s="3">
        <v>4</v>
      </c>
      <c r="R11" s="3">
        <v>4</v>
      </c>
      <c r="S11" s="3">
        <v>4</v>
      </c>
      <c r="T11" s="3">
        <v>4</v>
      </c>
      <c r="U11" s="3">
        <v>4</v>
      </c>
      <c r="V11" s="3">
        <v>4</v>
      </c>
      <c r="W11" s="3" t="s">
        <v>43</v>
      </c>
      <c r="X11" s="3" t="s">
        <v>44</v>
      </c>
    </row>
    <row r="12" spans="1:24" x14ac:dyDescent="0.25">
      <c r="A12" s="2">
        <v>44328.731927233792</v>
      </c>
      <c r="B12" s="3" t="s">
        <v>24</v>
      </c>
      <c r="C12" s="3">
        <v>4</v>
      </c>
      <c r="D12" s="3">
        <v>4</v>
      </c>
      <c r="E12" s="3">
        <v>4</v>
      </c>
      <c r="F12" s="3">
        <v>4</v>
      </c>
      <c r="G12" s="3">
        <v>4</v>
      </c>
      <c r="H12" s="3">
        <v>4</v>
      </c>
      <c r="I12" s="3">
        <v>4</v>
      </c>
      <c r="J12" s="3">
        <v>4</v>
      </c>
      <c r="K12" s="3">
        <v>4</v>
      </c>
      <c r="L12" s="3">
        <v>4</v>
      </c>
      <c r="M12" s="3">
        <v>4</v>
      </c>
      <c r="N12" s="3">
        <v>4</v>
      </c>
      <c r="O12" s="3">
        <v>4</v>
      </c>
      <c r="P12" s="3">
        <v>4</v>
      </c>
      <c r="Q12" s="3">
        <v>4</v>
      </c>
      <c r="R12" s="3">
        <v>4</v>
      </c>
      <c r="S12" s="3">
        <v>4</v>
      </c>
      <c r="T12" s="3">
        <v>4</v>
      </c>
      <c r="U12" s="3">
        <v>4</v>
      </c>
      <c r="V12" s="3">
        <v>4</v>
      </c>
      <c r="W12" s="3" t="s">
        <v>45</v>
      </c>
      <c r="X12" s="3" t="s">
        <v>28</v>
      </c>
    </row>
    <row r="13" spans="1:24" x14ac:dyDescent="0.25">
      <c r="A13" s="2">
        <v>44328.733632361109</v>
      </c>
      <c r="B13" s="3" t="s">
        <v>24</v>
      </c>
      <c r="C13" s="3">
        <v>4</v>
      </c>
      <c r="D13" s="3">
        <v>4</v>
      </c>
      <c r="E13" s="3">
        <v>4</v>
      </c>
      <c r="F13" s="3">
        <v>4</v>
      </c>
      <c r="G13" s="3">
        <v>4</v>
      </c>
      <c r="H13" s="3">
        <v>4</v>
      </c>
      <c r="I13" s="3">
        <v>4</v>
      </c>
      <c r="J13" s="3">
        <v>4</v>
      </c>
      <c r="K13" s="3">
        <v>4</v>
      </c>
      <c r="L13" s="3">
        <v>4</v>
      </c>
      <c r="M13" s="3">
        <v>3</v>
      </c>
      <c r="N13" s="3">
        <v>3</v>
      </c>
      <c r="O13" s="3">
        <v>4</v>
      </c>
      <c r="P13" s="3">
        <v>4</v>
      </c>
      <c r="Q13" s="3">
        <v>3</v>
      </c>
      <c r="R13" s="3">
        <v>4</v>
      </c>
      <c r="S13" s="3">
        <v>4</v>
      </c>
      <c r="T13" s="3">
        <v>4</v>
      </c>
      <c r="U13" s="3">
        <v>4</v>
      </c>
      <c r="V13" s="3">
        <v>4</v>
      </c>
      <c r="W13" s="3" t="s">
        <v>46</v>
      </c>
      <c r="X13" s="3" t="s">
        <v>47</v>
      </c>
    </row>
    <row r="14" spans="1:24" x14ac:dyDescent="0.25">
      <c r="A14" s="2">
        <v>44328.734558032404</v>
      </c>
      <c r="B14" s="3" t="s">
        <v>24</v>
      </c>
      <c r="C14" s="3">
        <v>4</v>
      </c>
      <c r="D14" s="3">
        <v>4</v>
      </c>
      <c r="E14" s="3">
        <v>3</v>
      </c>
      <c r="F14" s="3">
        <v>4</v>
      </c>
      <c r="G14" s="3">
        <v>4</v>
      </c>
      <c r="H14" s="3">
        <v>4</v>
      </c>
      <c r="I14" s="3">
        <v>4</v>
      </c>
      <c r="J14" s="3">
        <v>4</v>
      </c>
      <c r="K14" s="3">
        <v>4</v>
      </c>
      <c r="L14" s="3">
        <v>4</v>
      </c>
      <c r="M14" s="3">
        <v>3</v>
      </c>
      <c r="N14" s="3">
        <v>4</v>
      </c>
      <c r="O14" s="3">
        <v>4</v>
      </c>
      <c r="P14" s="3">
        <v>4</v>
      </c>
      <c r="Q14" s="3">
        <v>4</v>
      </c>
      <c r="R14" s="3">
        <v>3</v>
      </c>
      <c r="S14" s="3">
        <v>3</v>
      </c>
      <c r="T14" s="3">
        <v>4</v>
      </c>
      <c r="U14" s="3">
        <v>4</v>
      </c>
      <c r="V14" s="3">
        <v>4</v>
      </c>
      <c r="W14" s="3" t="s">
        <v>48</v>
      </c>
      <c r="X14" s="3" t="s">
        <v>49</v>
      </c>
    </row>
    <row r="15" spans="1:24" x14ac:dyDescent="0.25">
      <c r="A15" s="2">
        <v>44328.737763101853</v>
      </c>
      <c r="B15" s="3" t="s">
        <v>24</v>
      </c>
      <c r="C15" s="3">
        <v>4</v>
      </c>
      <c r="D15" s="3">
        <v>4</v>
      </c>
      <c r="E15" s="3">
        <v>4</v>
      </c>
      <c r="F15" s="3">
        <v>4</v>
      </c>
      <c r="G15" s="3">
        <v>4</v>
      </c>
      <c r="H15" s="3">
        <v>4</v>
      </c>
      <c r="I15" s="3">
        <v>4</v>
      </c>
      <c r="J15" s="3">
        <v>4</v>
      </c>
      <c r="K15" s="3">
        <v>4</v>
      </c>
      <c r="L15" s="3">
        <v>4</v>
      </c>
      <c r="M15" s="3">
        <v>4</v>
      </c>
      <c r="N15" s="3">
        <v>4</v>
      </c>
      <c r="O15" s="3">
        <v>4</v>
      </c>
      <c r="P15" s="3">
        <v>4</v>
      </c>
      <c r="Q15" s="3">
        <v>4</v>
      </c>
      <c r="R15" s="3">
        <v>4</v>
      </c>
      <c r="S15" s="3">
        <v>4</v>
      </c>
      <c r="T15" s="3">
        <v>4</v>
      </c>
      <c r="U15" s="3">
        <v>4</v>
      </c>
      <c r="V15" s="3">
        <v>4</v>
      </c>
      <c r="W15" s="3" t="s">
        <v>50</v>
      </c>
      <c r="X15" s="3" t="s">
        <v>51</v>
      </c>
    </row>
    <row r="16" spans="1:24" x14ac:dyDescent="0.25">
      <c r="A16" s="2">
        <v>44328.740600335645</v>
      </c>
      <c r="B16" s="3" t="s">
        <v>24</v>
      </c>
      <c r="C16" s="3">
        <v>4</v>
      </c>
      <c r="D16" s="3">
        <v>4</v>
      </c>
      <c r="E16" s="3">
        <v>4</v>
      </c>
      <c r="F16" s="3">
        <v>4</v>
      </c>
      <c r="G16" s="3">
        <v>4</v>
      </c>
      <c r="H16" s="3">
        <v>4</v>
      </c>
      <c r="I16" s="3">
        <v>4</v>
      </c>
      <c r="J16" s="3">
        <v>4</v>
      </c>
      <c r="K16" s="3">
        <v>4</v>
      </c>
      <c r="L16" s="3">
        <v>4</v>
      </c>
      <c r="M16" s="3">
        <v>4</v>
      </c>
      <c r="N16" s="3">
        <v>4</v>
      </c>
      <c r="O16" s="3">
        <v>4</v>
      </c>
      <c r="P16" s="3">
        <v>4</v>
      </c>
      <c r="Q16" s="3">
        <v>4</v>
      </c>
      <c r="R16" s="3">
        <v>4</v>
      </c>
      <c r="S16" s="3">
        <v>4</v>
      </c>
      <c r="T16" s="3">
        <v>4</v>
      </c>
      <c r="U16" s="3">
        <v>4</v>
      </c>
      <c r="V16" s="3">
        <v>4</v>
      </c>
      <c r="W16" s="3" t="s">
        <v>52</v>
      </c>
      <c r="X16" s="3" t="s">
        <v>53</v>
      </c>
    </row>
    <row r="17" spans="1:24" x14ac:dyDescent="0.25">
      <c r="A17" s="2">
        <v>44328.760104444445</v>
      </c>
      <c r="B17" s="3" t="s">
        <v>24</v>
      </c>
      <c r="C17" s="3">
        <v>4</v>
      </c>
      <c r="D17" s="3">
        <v>4</v>
      </c>
      <c r="E17" s="3">
        <v>4</v>
      </c>
      <c r="F17" s="3">
        <v>4</v>
      </c>
      <c r="G17" s="3">
        <v>4</v>
      </c>
      <c r="H17" s="3">
        <v>4</v>
      </c>
      <c r="I17" s="3">
        <v>4</v>
      </c>
      <c r="J17" s="3">
        <v>4</v>
      </c>
      <c r="K17" s="3">
        <v>4</v>
      </c>
      <c r="L17" s="3">
        <v>4</v>
      </c>
      <c r="M17" s="3">
        <v>4</v>
      </c>
      <c r="N17" s="3">
        <v>4</v>
      </c>
      <c r="O17" s="3">
        <v>4</v>
      </c>
      <c r="P17" s="3">
        <v>4</v>
      </c>
      <c r="Q17" s="3">
        <v>4</v>
      </c>
      <c r="R17" s="3">
        <v>4</v>
      </c>
      <c r="S17" s="3">
        <v>4</v>
      </c>
      <c r="T17" s="3">
        <v>4</v>
      </c>
      <c r="U17" s="3">
        <v>4</v>
      </c>
      <c r="V17" s="3">
        <v>4</v>
      </c>
      <c r="W17" s="3" t="s">
        <v>54</v>
      </c>
      <c r="X17" s="3" t="s">
        <v>55</v>
      </c>
    </row>
    <row r="18" spans="1:24" x14ac:dyDescent="0.25">
      <c r="A18" s="2">
        <v>44328.793070601852</v>
      </c>
      <c r="B18" s="3" t="s">
        <v>24</v>
      </c>
      <c r="C18" s="3">
        <v>4</v>
      </c>
      <c r="D18" s="3">
        <v>4</v>
      </c>
      <c r="E18" s="3">
        <v>4</v>
      </c>
      <c r="F18" s="3">
        <v>4</v>
      </c>
      <c r="G18" s="3">
        <v>4</v>
      </c>
      <c r="H18" s="3">
        <v>4</v>
      </c>
      <c r="I18" s="3">
        <v>4</v>
      </c>
      <c r="J18" s="3">
        <v>4</v>
      </c>
      <c r="K18" s="3">
        <v>4</v>
      </c>
      <c r="L18" s="3">
        <v>4</v>
      </c>
      <c r="M18" s="3">
        <v>4</v>
      </c>
      <c r="N18" s="3">
        <v>4</v>
      </c>
      <c r="O18" s="3">
        <v>4</v>
      </c>
      <c r="P18" s="3">
        <v>4</v>
      </c>
      <c r="Q18" s="3">
        <v>4</v>
      </c>
      <c r="R18" s="3">
        <v>4</v>
      </c>
      <c r="S18" s="3">
        <v>4</v>
      </c>
      <c r="T18" s="3">
        <v>4</v>
      </c>
      <c r="U18" s="3">
        <v>4</v>
      </c>
      <c r="V18" s="3">
        <v>4</v>
      </c>
      <c r="W18" s="3" t="s">
        <v>56</v>
      </c>
      <c r="X18" s="3" t="s">
        <v>28</v>
      </c>
    </row>
    <row r="19" spans="1:24" x14ac:dyDescent="0.25">
      <c r="A19" s="2">
        <v>44328.798458182871</v>
      </c>
      <c r="B19" s="3" t="s">
        <v>24</v>
      </c>
      <c r="C19" s="3">
        <v>4</v>
      </c>
      <c r="D19" s="3">
        <v>4</v>
      </c>
      <c r="E19" s="3">
        <v>3</v>
      </c>
      <c r="F19" s="3">
        <v>4</v>
      </c>
      <c r="G19" s="3">
        <v>3</v>
      </c>
      <c r="H19" s="3">
        <v>4</v>
      </c>
      <c r="I19" s="3">
        <v>4</v>
      </c>
      <c r="J19" s="3">
        <v>3</v>
      </c>
      <c r="K19" s="3">
        <v>3</v>
      </c>
      <c r="L19" s="3">
        <v>4</v>
      </c>
      <c r="M19" s="3">
        <v>4</v>
      </c>
      <c r="N19" s="3">
        <v>4</v>
      </c>
      <c r="O19" s="3">
        <v>3</v>
      </c>
      <c r="P19" s="3">
        <v>4</v>
      </c>
      <c r="Q19" s="3">
        <v>4</v>
      </c>
      <c r="R19" s="3">
        <v>4</v>
      </c>
      <c r="S19" s="3">
        <v>4</v>
      </c>
      <c r="T19" s="3">
        <v>4</v>
      </c>
      <c r="U19" s="3">
        <v>4</v>
      </c>
      <c r="V19" s="3">
        <v>4</v>
      </c>
      <c r="W19" s="3" t="s">
        <v>57</v>
      </c>
      <c r="X19" s="3" t="s">
        <v>58</v>
      </c>
    </row>
    <row r="20" spans="1:24" x14ac:dyDescent="0.25">
      <c r="A20" s="2">
        <v>44328.799813055557</v>
      </c>
      <c r="B20" s="3" t="s">
        <v>24</v>
      </c>
      <c r="C20" s="3">
        <v>4</v>
      </c>
      <c r="D20" s="3">
        <v>4</v>
      </c>
      <c r="E20" s="3">
        <v>3</v>
      </c>
      <c r="F20" s="3">
        <v>4</v>
      </c>
      <c r="G20" s="3">
        <v>4</v>
      </c>
      <c r="H20" s="3">
        <v>4</v>
      </c>
      <c r="I20" s="3">
        <v>4</v>
      </c>
      <c r="J20" s="3">
        <v>4</v>
      </c>
      <c r="K20" s="3">
        <v>4</v>
      </c>
      <c r="L20" s="3">
        <v>4</v>
      </c>
      <c r="M20" s="3">
        <v>2</v>
      </c>
      <c r="N20" s="3">
        <v>4</v>
      </c>
      <c r="O20" s="3">
        <v>4</v>
      </c>
      <c r="P20" s="3">
        <v>4</v>
      </c>
      <c r="Q20" s="3">
        <v>4</v>
      </c>
      <c r="R20" s="3">
        <v>4</v>
      </c>
      <c r="S20" s="3">
        <v>4</v>
      </c>
      <c r="T20" s="3">
        <v>4</v>
      </c>
      <c r="U20" s="3">
        <v>4</v>
      </c>
      <c r="V20" s="3">
        <v>4</v>
      </c>
      <c r="W20" s="3" t="s">
        <v>59</v>
      </c>
      <c r="X20" s="3" t="s">
        <v>60</v>
      </c>
    </row>
    <row r="21" spans="1:24" x14ac:dyDescent="0.25">
      <c r="A21" s="2">
        <v>44328.820108020838</v>
      </c>
      <c r="B21" s="3" t="s">
        <v>24</v>
      </c>
      <c r="C21" s="3">
        <v>4</v>
      </c>
      <c r="D21" s="3">
        <v>4</v>
      </c>
      <c r="E21" s="3">
        <v>4</v>
      </c>
      <c r="F21" s="3">
        <v>4</v>
      </c>
      <c r="G21" s="3">
        <v>4</v>
      </c>
      <c r="H21" s="3">
        <v>4</v>
      </c>
      <c r="I21" s="3">
        <v>4</v>
      </c>
      <c r="J21" s="3">
        <v>4</v>
      </c>
      <c r="K21" s="3">
        <v>4</v>
      </c>
      <c r="L21" s="3">
        <v>4</v>
      </c>
      <c r="M21" s="3">
        <v>4</v>
      </c>
      <c r="N21" s="3">
        <v>4</v>
      </c>
      <c r="O21" s="3">
        <v>4</v>
      </c>
      <c r="P21" s="3">
        <v>4</v>
      </c>
      <c r="Q21" s="3">
        <v>4</v>
      </c>
      <c r="R21" s="3">
        <v>4</v>
      </c>
      <c r="S21" s="3">
        <v>4</v>
      </c>
      <c r="T21" s="3">
        <v>4</v>
      </c>
      <c r="U21" s="3">
        <v>4</v>
      </c>
      <c r="V21" s="3">
        <v>4</v>
      </c>
      <c r="W21" s="3" t="s">
        <v>61</v>
      </c>
      <c r="X21" s="3" t="s">
        <v>62</v>
      </c>
    </row>
    <row r="22" spans="1:24" x14ac:dyDescent="0.25">
      <c r="A22" s="2">
        <v>44328.820685914354</v>
      </c>
      <c r="B22" s="3" t="s">
        <v>24</v>
      </c>
      <c r="C22" s="3">
        <v>4</v>
      </c>
      <c r="D22" s="3">
        <v>4</v>
      </c>
      <c r="E22" s="3">
        <v>4</v>
      </c>
      <c r="F22" s="3">
        <v>4</v>
      </c>
      <c r="G22" s="3">
        <v>4</v>
      </c>
      <c r="H22" s="3">
        <v>4</v>
      </c>
      <c r="I22" s="3">
        <v>4</v>
      </c>
      <c r="J22" s="3">
        <v>4</v>
      </c>
      <c r="K22" s="3">
        <v>4</v>
      </c>
      <c r="L22" s="3">
        <v>4</v>
      </c>
      <c r="M22" s="3">
        <v>4</v>
      </c>
      <c r="N22" s="3">
        <v>4</v>
      </c>
      <c r="O22" s="3">
        <v>4</v>
      </c>
      <c r="P22" s="3">
        <v>4</v>
      </c>
      <c r="Q22" s="3">
        <v>4</v>
      </c>
      <c r="R22" s="3">
        <v>4</v>
      </c>
      <c r="S22" s="3">
        <v>4</v>
      </c>
      <c r="T22" s="3">
        <v>4</v>
      </c>
      <c r="U22" s="3">
        <v>4</v>
      </c>
      <c r="V22" s="3">
        <v>4</v>
      </c>
      <c r="W22" s="3" t="s">
        <v>63</v>
      </c>
      <c r="X22" s="3" t="s">
        <v>64</v>
      </c>
    </row>
    <row r="23" spans="1:24" x14ac:dyDescent="0.25">
      <c r="A23" s="2">
        <v>44328.820889027775</v>
      </c>
      <c r="B23" s="3" t="s">
        <v>24</v>
      </c>
      <c r="C23" s="3">
        <v>2</v>
      </c>
      <c r="D23" s="3">
        <v>2</v>
      </c>
      <c r="E23" s="3">
        <v>3</v>
      </c>
      <c r="F23" s="3">
        <v>3</v>
      </c>
      <c r="G23" s="3">
        <v>1</v>
      </c>
      <c r="H23" s="3">
        <v>2</v>
      </c>
      <c r="I23" s="3">
        <v>1</v>
      </c>
      <c r="J23" s="3">
        <v>3</v>
      </c>
      <c r="K23" s="3">
        <v>3</v>
      </c>
      <c r="L23" s="3">
        <v>3</v>
      </c>
      <c r="M23" s="3">
        <v>3</v>
      </c>
      <c r="N23" s="3">
        <v>3</v>
      </c>
      <c r="O23" s="3">
        <v>2</v>
      </c>
      <c r="P23" s="3">
        <v>2</v>
      </c>
      <c r="Q23" s="3">
        <v>2</v>
      </c>
      <c r="R23" s="3">
        <v>2</v>
      </c>
      <c r="S23" s="3">
        <v>2</v>
      </c>
      <c r="T23" s="3">
        <v>1</v>
      </c>
      <c r="U23" s="3">
        <v>2</v>
      </c>
      <c r="V23" s="3">
        <v>2</v>
      </c>
      <c r="W23" s="3" t="s">
        <v>65</v>
      </c>
      <c r="X23" s="3" t="s">
        <v>66</v>
      </c>
    </row>
    <row r="24" spans="1:24" x14ac:dyDescent="0.25">
      <c r="A24" s="2">
        <v>44328.836864803241</v>
      </c>
      <c r="B24" s="3" t="s">
        <v>24</v>
      </c>
      <c r="C24" s="3">
        <v>4</v>
      </c>
      <c r="D24" s="3">
        <v>4</v>
      </c>
      <c r="E24" s="3">
        <v>4</v>
      </c>
      <c r="F24" s="3">
        <v>4</v>
      </c>
      <c r="G24" s="3">
        <v>4</v>
      </c>
      <c r="H24" s="3">
        <v>3</v>
      </c>
      <c r="I24" s="3">
        <v>4</v>
      </c>
      <c r="J24" s="3">
        <v>4</v>
      </c>
      <c r="K24" s="3">
        <v>3</v>
      </c>
      <c r="L24" s="3">
        <v>4</v>
      </c>
      <c r="M24" s="3">
        <v>4</v>
      </c>
      <c r="N24" s="3">
        <v>4</v>
      </c>
      <c r="O24" s="3">
        <v>4</v>
      </c>
      <c r="P24" s="3">
        <v>4</v>
      </c>
      <c r="Q24" s="3">
        <v>4</v>
      </c>
      <c r="R24" s="3">
        <v>4</v>
      </c>
      <c r="S24" s="3">
        <v>4</v>
      </c>
      <c r="T24" s="3">
        <v>4</v>
      </c>
      <c r="U24" s="3">
        <v>4</v>
      </c>
      <c r="V24" s="3">
        <v>4</v>
      </c>
      <c r="W24" s="3" t="s">
        <v>67</v>
      </c>
      <c r="X24" s="3" t="s">
        <v>68</v>
      </c>
    </row>
    <row r="25" spans="1:24" x14ac:dyDescent="0.25">
      <c r="A25" s="2">
        <v>44328.84698667824</v>
      </c>
      <c r="B25" s="3" t="s">
        <v>24</v>
      </c>
      <c r="C25" s="3">
        <v>3</v>
      </c>
      <c r="D25" s="3">
        <v>3</v>
      </c>
      <c r="E25" s="3">
        <v>3</v>
      </c>
      <c r="F25" s="3">
        <v>4</v>
      </c>
      <c r="G25" s="3">
        <v>4</v>
      </c>
      <c r="H25" s="3">
        <v>4</v>
      </c>
      <c r="I25" s="3">
        <v>3</v>
      </c>
      <c r="J25" s="3">
        <v>4</v>
      </c>
      <c r="K25" s="3">
        <v>3</v>
      </c>
      <c r="L25" s="3">
        <v>3</v>
      </c>
      <c r="M25" s="3">
        <v>3</v>
      </c>
      <c r="N25" s="3">
        <v>4</v>
      </c>
      <c r="O25" s="3">
        <v>4</v>
      </c>
      <c r="P25" s="3">
        <v>4</v>
      </c>
      <c r="Q25" s="3">
        <v>4</v>
      </c>
      <c r="R25" s="3">
        <v>4</v>
      </c>
      <c r="S25" s="3">
        <v>4</v>
      </c>
      <c r="T25" s="3">
        <v>4</v>
      </c>
      <c r="U25" s="3">
        <v>4</v>
      </c>
      <c r="V25" s="3">
        <v>4</v>
      </c>
      <c r="W25" s="3" t="s">
        <v>69</v>
      </c>
      <c r="X25" s="3" t="s">
        <v>70</v>
      </c>
    </row>
    <row r="26" spans="1:24" x14ac:dyDescent="0.25">
      <c r="A26" s="2">
        <v>44328.850643796293</v>
      </c>
      <c r="B26" s="3" t="s">
        <v>24</v>
      </c>
      <c r="C26" s="3">
        <v>4</v>
      </c>
      <c r="D26" s="3">
        <v>4</v>
      </c>
      <c r="E26" s="3">
        <v>4</v>
      </c>
      <c r="F26" s="3">
        <v>4</v>
      </c>
      <c r="G26" s="3">
        <v>4</v>
      </c>
      <c r="H26" s="3">
        <v>4</v>
      </c>
      <c r="I26" s="3">
        <v>4</v>
      </c>
      <c r="J26" s="3">
        <v>4</v>
      </c>
      <c r="K26" s="3">
        <v>3</v>
      </c>
      <c r="L26" s="3">
        <v>4</v>
      </c>
      <c r="M26" s="3">
        <v>4</v>
      </c>
      <c r="N26" s="3">
        <v>4</v>
      </c>
      <c r="O26" s="3">
        <v>4</v>
      </c>
      <c r="P26" s="3">
        <v>4</v>
      </c>
      <c r="Q26" s="3">
        <v>3</v>
      </c>
      <c r="R26" s="3">
        <v>4</v>
      </c>
      <c r="S26" s="3">
        <v>4</v>
      </c>
      <c r="T26" s="3">
        <v>4</v>
      </c>
      <c r="U26" s="3">
        <v>4</v>
      </c>
      <c r="V26" s="3">
        <v>4</v>
      </c>
      <c r="W26" s="3" t="s">
        <v>71</v>
      </c>
      <c r="X26" s="3" t="s">
        <v>72</v>
      </c>
    </row>
    <row r="27" spans="1:24" x14ac:dyDescent="0.25">
      <c r="A27" s="2">
        <v>44328.850833761579</v>
      </c>
      <c r="B27" s="3" t="s">
        <v>24</v>
      </c>
      <c r="C27" s="3">
        <v>4</v>
      </c>
      <c r="D27" s="3">
        <v>4</v>
      </c>
      <c r="E27" s="3">
        <v>4</v>
      </c>
      <c r="F27" s="3">
        <v>4</v>
      </c>
      <c r="G27" s="3">
        <v>4</v>
      </c>
      <c r="H27" s="3">
        <v>4</v>
      </c>
      <c r="I27" s="3">
        <v>4</v>
      </c>
      <c r="J27" s="3">
        <v>4</v>
      </c>
      <c r="K27" s="3">
        <v>4</v>
      </c>
      <c r="L27" s="3">
        <v>4</v>
      </c>
      <c r="M27" s="3">
        <v>4</v>
      </c>
      <c r="N27" s="3">
        <v>4</v>
      </c>
      <c r="O27" s="3">
        <v>4</v>
      </c>
      <c r="P27" s="3">
        <v>4</v>
      </c>
      <c r="Q27" s="3">
        <v>4</v>
      </c>
      <c r="R27" s="3">
        <v>4</v>
      </c>
      <c r="S27" s="3">
        <v>4</v>
      </c>
      <c r="T27" s="3">
        <v>4</v>
      </c>
      <c r="U27" s="3">
        <v>4</v>
      </c>
      <c r="V27" s="3">
        <v>4</v>
      </c>
      <c r="W27" s="3" t="s">
        <v>73</v>
      </c>
      <c r="X27" s="3" t="s">
        <v>74</v>
      </c>
    </row>
    <row r="28" spans="1:24" x14ac:dyDescent="0.25">
      <c r="A28" s="2">
        <v>44328.864266203702</v>
      </c>
      <c r="B28" s="3" t="s">
        <v>24</v>
      </c>
      <c r="C28" s="3">
        <v>4</v>
      </c>
      <c r="D28" s="3">
        <v>4</v>
      </c>
      <c r="E28" s="3">
        <v>4</v>
      </c>
      <c r="F28" s="3">
        <v>4</v>
      </c>
      <c r="G28" s="3">
        <v>4</v>
      </c>
      <c r="H28" s="3">
        <v>4</v>
      </c>
      <c r="I28" s="3">
        <v>4</v>
      </c>
      <c r="J28" s="3">
        <v>4</v>
      </c>
      <c r="K28" s="3">
        <v>4</v>
      </c>
      <c r="L28" s="3">
        <v>4</v>
      </c>
      <c r="M28" s="3">
        <v>4</v>
      </c>
      <c r="N28" s="3">
        <v>4</v>
      </c>
      <c r="O28" s="3">
        <v>4</v>
      </c>
      <c r="P28" s="3">
        <v>4</v>
      </c>
      <c r="Q28" s="3">
        <v>4</v>
      </c>
      <c r="R28" s="3">
        <v>4</v>
      </c>
      <c r="S28" s="3">
        <v>4</v>
      </c>
      <c r="T28" s="3">
        <v>4</v>
      </c>
      <c r="U28" s="3">
        <v>4</v>
      </c>
      <c r="V28" s="3">
        <v>4</v>
      </c>
      <c r="W28" s="3" t="s">
        <v>75</v>
      </c>
      <c r="X28" s="3" t="s">
        <v>44</v>
      </c>
    </row>
    <row r="29" spans="1:24" x14ac:dyDescent="0.25">
      <c r="A29" s="2">
        <v>44328.868305763885</v>
      </c>
      <c r="B29" s="3" t="s">
        <v>24</v>
      </c>
      <c r="C29" s="3">
        <v>3</v>
      </c>
      <c r="D29" s="3">
        <v>3</v>
      </c>
      <c r="E29" s="3">
        <v>4</v>
      </c>
      <c r="F29" s="3">
        <v>3</v>
      </c>
      <c r="G29" s="3">
        <v>3</v>
      </c>
      <c r="H29" s="3">
        <v>3</v>
      </c>
      <c r="I29" s="3">
        <v>4</v>
      </c>
      <c r="J29" s="3">
        <v>4</v>
      </c>
      <c r="K29" s="3">
        <v>4</v>
      </c>
      <c r="L29" s="3">
        <v>3</v>
      </c>
      <c r="M29" s="3">
        <v>4</v>
      </c>
      <c r="N29" s="3">
        <v>4</v>
      </c>
      <c r="O29" s="3">
        <v>4</v>
      </c>
      <c r="P29" s="3">
        <v>3</v>
      </c>
      <c r="Q29" s="3">
        <v>3</v>
      </c>
      <c r="R29" s="3">
        <v>3</v>
      </c>
      <c r="S29" s="3">
        <v>4</v>
      </c>
      <c r="T29" s="3">
        <v>4</v>
      </c>
      <c r="U29" s="3">
        <v>4</v>
      </c>
      <c r="V29" s="3">
        <v>4</v>
      </c>
      <c r="W29" s="3" t="s">
        <v>76</v>
      </c>
      <c r="X29" s="3" t="s">
        <v>49</v>
      </c>
    </row>
    <row r="30" spans="1:24" x14ac:dyDescent="0.25">
      <c r="A30" s="2">
        <v>44328.885009398145</v>
      </c>
      <c r="B30" s="3" t="s">
        <v>24</v>
      </c>
      <c r="C30" s="3">
        <v>4</v>
      </c>
      <c r="D30" s="3">
        <v>4</v>
      </c>
      <c r="E30" s="3">
        <v>4</v>
      </c>
      <c r="F30" s="3">
        <v>4</v>
      </c>
      <c r="G30" s="3">
        <v>4</v>
      </c>
      <c r="H30" s="3">
        <v>4</v>
      </c>
      <c r="I30" s="3">
        <v>4</v>
      </c>
      <c r="J30" s="3">
        <v>4</v>
      </c>
      <c r="K30" s="3">
        <v>4</v>
      </c>
      <c r="L30" s="3">
        <v>4</v>
      </c>
      <c r="M30" s="3">
        <v>4</v>
      </c>
      <c r="N30" s="3">
        <v>4</v>
      </c>
      <c r="O30" s="3">
        <v>4</v>
      </c>
      <c r="P30" s="3">
        <v>4</v>
      </c>
      <c r="Q30" s="3">
        <v>4</v>
      </c>
      <c r="R30" s="3">
        <v>4</v>
      </c>
      <c r="S30" s="3">
        <v>4</v>
      </c>
      <c r="T30" s="3">
        <v>4</v>
      </c>
      <c r="U30" s="3">
        <v>4</v>
      </c>
      <c r="V30" s="3">
        <v>4</v>
      </c>
      <c r="W30" s="3" t="s">
        <v>77</v>
      </c>
      <c r="X30" s="3" t="s">
        <v>77</v>
      </c>
    </row>
    <row r="31" spans="1:24" x14ac:dyDescent="0.25">
      <c r="A31" s="2">
        <v>44328.888210601857</v>
      </c>
      <c r="B31" s="3" t="s">
        <v>24</v>
      </c>
      <c r="C31" s="3">
        <v>4</v>
      </c>
      <c r="D31" s="3">
        <v>4</v>
      </c>
      <c r="E31" s="3">
        <v>3</v>
      </c>
      <c r="F31" s="3">
        <v>4</v>
      </c>
      <c r="G31" s="3">
        <v>3</v>
      </c>
      <c r="H31" s="3">
        <v>3</v>
      </c>
      <c r="I31" s="3">
        <v>3</v>
      </c>
      <c r="J31" s="3">
        <v>3</v>
      </c>
      <c r="K31" s="3">
        <v>4</v>
      </c>
      <c r="L31" s="3">
        <v>4</v>
      </c>
      <c r="M31" s="3">
        <v>3</v>
      </c>
      <c r="N31" s="3">
        <v>4</v>
      </c>
      <c r="O31" s="3">
        <v>3</v>
      </c>
      <c r="P31" s="3">
        <v>4</v>
      </c>
      <c r="Q31" s="3">
        <v>3</v>
      </c>
      <c r="R31" s="3">
        <v>4</v>
      </c>
      <c r="S31" s="3">
        <v>4</v>
      </c>
      <c r="T31" s="3">
        <v>4</v>
      </c>
      <c r="U31" s="3">
        <v>4</v>
      </c>
      <c r="V31" s="3">
        <v>3</v>
      </c>
      <c r="W31" s="3" t="s">
        <v>78</v>
      </c>
      <c r="X31" s="3" t="s">
        <v>79</v>
      </c>
    </row>
    <row r="32" spans="1:24" x14ac:dyDescent="0.25">
      <c r="A32" s="2">
        <v>44328.931731574077</v>
      </c>
      <c r="B32" s="3" t="s">
        <v>24</v>
      </c>
      <c r="C32" s="3">
        <v>4</v>
      </c>
      <c r="D32" s="3">
        <v>3</v>
      </c>
      <c r="E32" s="3">
        <v>4</v>
      </c>
      <c r="F32" s="3">
        <v>4</v>
      </c>
      <c r="G32" s="3">
        <v>4</v>
      </c>
      <c r="H32" s="3">
        <v>4</v>
      </c>
      <c r="I32" s="3">
        <v>4</v>
      </c>
      <c r="J32" s="3">
        <v>4</v>
      </c>
      <c r="K32" s="3">
        <v>4</v>
      </c>
      <c r="L32" s="3">
        <v>4</v>
      </c>
      <c r="M32" s="3">
        <v>4</v>
      </c>
      <c r="N32" s="3">
        <v>4</v>
      </c>
      <c r="O32" s="3">
        <v>4</v>
      </c>
      <c r="P32" s="3">
        <v>4</v>
      </c>
      <c r="Q32" s="3">
        <v>4</v>
      </c>
      <c r="R32" s="3">
        <v>4</v>
      </c>
      <c r="S32" s="3">
        <v>4</v>
      </c>
      <c r="T32" s="3">
        <v>4</v>
      </c>
      <c r="U32" s="3">
        <v>4</v>
      </c>
      <c r="V32" s="3">
        <v>4</v>
      </c>
      <c r="W32" s="3" t="s">
        <v>80</v>
      </c>
      <c r="X32" s="3" t="s">
        <v>81</v>
      </c>
    </row>
    <row r="33" spans="1:24" x14ac:dyDescent="0.25">
      <c r="A33" s="2">
        <v>44328.934294421299</v>
      </c>
      <c r="B33" s="3" t="s">
        <v>24</v>
      </c>
      <c r="C33" s="3">
        <v>4</v>
      </c>
      <c r="D33" s="3">
        <v>4</v>
      </c>
      <c r="E33" s="3">
        <v>4</v>
      </c>
      <c r="F33" s="3">
        <v>4</v>
      </c>
      <c r="G33" s="3">
        <v>4</v>
      </c>
      <c r="H33" s="3">
        <v>4</v>
      </c>
      <c r="I33" s="3">
        <v>4</v>
      </c>
      <c r="J33" s="3">
        <v>4</v>
      </c>
      <c r="K33" s="3">
        <v>4</v>
      </c>
      <c r="L33" s="3">
        <v>4</v>
      </c>
      <c r="M33" s="3">
        <v>4</v>
      </c>
      <c r="N33" s="3">
        <v>4</v>
      </c>
      <c r="O33" s="3">
        <v>4</v>
      </c>
      <c r="P33" s="3">
        <v>4</v>
      </c>
      <c r="Q33" s="3">
        <v>4</v>
      </c>
      <c r="R33" s="3">
        <v>4</v>
      </c>
      <c r="S33" s="3">
        <v>4</v>
      </c>
      <c r="T33" s="3">
        <v>4</v>
      </c>
      <c r="U33" s="3">
        <v>4</v>
      </c>
      <c r="V33" s="3">
        <v>4</v>
      </c>
      <c r="W33" s="3" t="s">
        <v>82</v>
      </c>
      <c r="X33" s="3" t="s">
        <v>83</v>
      </c>
    </row>
    <row r="34" spans="1:24" x14ac:dyDescent="0.25">
      <c r="A34" s="2">
        <v>44328.983313958335</v>
      </c>
      <c r="B34" s="3" t="s">
        <v>24</v>
      </c>
      <c r="C34" s="3">
        <v>3</v>
      </c>
      <c r="D34" s="3">
        <v>3</v>
      </c>
      <c r="E34" s="3">
        <v>3</v>
      </c>
      <c r="F34" s="3">
        <v>3</v>
      </c>
      <c r="G34" s="3">
        <v>3</v>
      </c>
      <c r="H34" s="3">
        <v>3</v>
      </c>
      <c r="I34" s="3">
        <v>3</v>
      </c>
      <c r="J34" s="3">
        <v>3</v>
      </c>
      <c r="K34" s="3">
        <v>3</v>
      </c>
      <c r="L34" s="3">
        <v>3</v>
      </c>
      <c r="M34" s="3">
        <v>3</v>
      </c>
      <c r="N34" s="3">
        <v>3</v>
      </c>
      <c r="O34" s="3">
        <v>3</v>
      </c>
      <c r="P34" s="3">
        <v>3</v>
      </c>
      <c r="Q34" s="3">
        <v>3</v>
      </c>
      <c r="R34" s="3">
        <v>3</v>
      </c>
      <c r="S34" s="3">
        <v>3</v>
      </c>
      <c r="T34" s="3">
        <v>3</v>
      </c>
      <c r="U34" s="3">
        <v>3</v>
      </c>
      <c r="V34" s="3">
        <v>3</v>
      </c>
      <c r="W34" s="3" t="s">
        <v>36</v>
      </c>
      <c r="X34" s="3" t="s">
        <v>36</v>
      </c>
    </row>
    <row r="35" spans="1:24" x14ac:dyDescent="0.25">
      <c r="A35" s="2">
        <v>44329.162571909721</v>
      </c>
      <c r="B35" s="3" t="s">
        <v>24</v>
      </c>
      <c r="C35" s="3">
        <v>4</v>
      </c>
      <c r="D35" s="3">
        <v>4</v>
      </c>
      <c r="E35" s="3">
        <v>3</v>
      </c>
      <c r="F35" s="3">
        <v>4</v>
      </c>
      <c r="G35" s="3">
        <v>4</v>
      </c>
      <c r="H35" s="3">
        <v>3</v>
      </c>
      <c r="I35" s="3">
        <v>3</v>
      </c>
      <c r="J35" s="3">
        <v>3</v>
      </c>
      <c r="K35" s="3">
        <v>4</v>
      </c>
      <c r="L35" s="3">
        <v>4</v>
      </c>
      <c r="M35" s="3">
        <v>4</v>
      </c>
      <c r="N35" s="3">
        <v>4</v>
      </c>
      <c r="O35" s="3">
        <v>4</v>
      </c>
      <c r="P35" s="3">
        <v>4</v>
      </c>
      <c r="Q35" s="3">
        <v>4</v>
      </c>
      <c r="R35" s="3">
        <v>4</v>
      </c>
      <c r="S35" s="3">
        <v>3</v>
      </c>
      <c r="T35" s="3">
        <v>4</v>
      </c>
      <c r="U35" s="3">
        <v>4</v>
      </c>
      <c r="V35" s="3">
        <v>4</v>
      </c>
      <c r="W35" s="3" t="s">
        <v>84</v>
      </c>
      <c r="X35" s="3" t="s">
        <v>85</v>
      </c>
    </row>
    <row r="36" spans="1:24" x14ac:dyDescent="0.25">
      <c r="A36" s="2">
        <v>44329.257217847218</v>
      </c>
      <c r="B36" s="3" t="s">
        <v>24</v>
      </c>
      <c r="C36" s="3">
        <v>3</v>
      </c>
      <c r="D36" s="3">
        <v>4</v>
      </c>
      <c r="E36" s="3">
        <v>4</v>
      </c>
      <c r="F36" s="3">
        <v>4</v>
      </c>
      <c r="G36" s="3">
        <v>4</v>
      </c>
      <c r="H36" s="3">
        <v>4</v>
      </c>
      <c r="I36" s="3">
        <v>4</v>
      </c>
      <c r="J36" s="3">
        <v>4</v>
      </c>
      <c r="K36" s="3">
        <v>4</v>
      </c>
      <c r="L36" s="3">
        <v>4</v>
      </c>
      <c r="M36" s="3">
        <v>4</v>
      </c>
      <c r="N36" s="3">
        <v>4</v>
      </c>
      <c r="O36" s="3">
        <v>4</v>
      </c>
      <c r="P36" s="3">
        <v>4</v>
      </c>
      <c r="Q36" s="3">
        <v>4</v>
      </c>
      <c r="R36" s="3">
        <v>4</v>
      </c>
      <c r="S36" s="3">
        <v>4</v>
      </c>
      <c r="T36" s="3">
        <v>4</v>
      </c>
      <c r="U36" s="3">
        <v>4</v>
      </c>
      <c r="V36" s="3">
        <v>4</v>
      </c>
      <c r="W36" s="3" t="s">
        <v>86</v>
      </c>
      <c r="X36" s="3" t="s">
        <v>87</v>
      </c>
    </row>
    <row r="37" spans="1:24" x14ac:dyDescent="0.25">
      <c r="A37" s="2">
        <v>44329.29541762732</v>
      </c>
      <c r="B37" s="3" t="s">
        <v>24</v>
      </c>
      <c r="C37" s="3">
        <v>4</v>
      </c>
      <c r="D37" s="3">
        <v>4</v>
      </c>
      <c r="E37" s="3">
        <v>4</v>
      </c>
      <c r="F37" s="3">
        <v>4</v>
      </c>
      <c r="G37" s="3">
        <v>4</v>
      </c>
      <c r="H37" s="3">
        <v>4</v>
      </c>
      <c r="I37" s="3">
        <v>4</v>
      </c>
      <c r="J37" s="3">
        <v>4</v>
      </c>
      <c r="K37" s="3">
        <v>4</v>
      </c>
      <c r="L37" s="3">
        <v>4</v>
      </c>
      <c r="M37" s="3">
        <v>4</v>
      </c>
      <c r="N37" s="3">
        <v>4</v>
      </c>
      <c r="O37" s="3">
        <v>4</v>
      </c>
      <c r="P37" s="3">
        <v>4</v>
      </c>
      <c r="Q37" s="3">
        <v>4</v>
      </c>
      <c r="R37" s="3">
        <v>4</v>
      </c>
      <c r="S37" s="3">
        <v>4</v>
      </c>
      <c r="T37" s="3">
        <v>4</v>
      </c>
      <c r="U37" s="3">
        <v>4</v>
      </c>
      <c r="V37" s="3">
        <v>4</v>
      </c>
      <c r="W37" s="3" t="s">
        <v>88</v>
      </c>
      <c r="X37" s="3" t="s">
        <v>89</v>
      </c>
    </row>
    <row r="38" spans="1:24" x14ac:dyDescent="0.25">
      <c r="A38" s="2">
        <v>44329.315698124999</v>
      </c>
      <c r="B38" s="3" t="s">
        <v>24</v>
      </c>
      <c r="C38" s="3">
        <v>4</v>
      </c>
      <c r="D38" s="3">
        <v>4</v>
      </c>
      <c r="E38" s="3">
        <v>4</v>
      </c>
      <c r="F38" s="3">
        <v>4</v>
      </c>
      <c r="G38" s="3">
        <v>4</v>
      </c>
      <c r="H38" s="3">
        <v>4</v>
      </c>
      <c r="I38" s="3">
        <v>4</v>
      </c>
      <c r="J38" s="3">
        <v>4</v>
      </c>
      <c r="K38" s="3">
        <v>4</v>
      </c>
      <c r="L38" s="3">
        <v>4</v>
      </c>
      <c r="M38" s="3">
        <v>4</v>
      </c>
      <c r="N38" s="3">
        <v>4</v>
      </c>
      <c r="O38" s="3">
        <v>4</v>
      </c>
      <c r="P38" s="3">
        <v>4</v>
      </c>
      <c r="Q38" s="3">
        <v>4</v>
      </c>
      <c r="R38" s="3">
        <v>3</v>
      </c>
      <c r="S38" s="3">
        <v>4</v>
      </c>
      <c r="T38" s="3">
        <v>4</v>
      </c>
      <c r="U38" s="3">
        <v>4</v>
      </c>
      <c r="V38" s="3">
        <v>4</v>
      </c>
      <c r="W38" s="3" t="s">
        <v>90</v>
      </c>
      <c r="X38" s="3" t="s">
        <v>28</v>
      </c>
    </row>
    <row r="39" spans="1:24" x14ac:dyDescent="0.25">
      <c r="A39" s="2">
        <v>44329.338942245369</v>
      </c>
      <c r="B39" s="3" t="s">
        <v>24</v>
      </c>
      <c r="C39" s="3">
        <v>4</v>
      </c>
      <c r="D39" s="3">
        <v>4</v>
      </c>
      <c r="E39" s="3">
        <v>4</v>
      </c>
      <c r="F39" s="3">
        <v>4</v>
      </c>
      <c r="G39" s="3">
        <v>4</v>
      </c>
      <c r="H39" s="3">
        <v>4</v>
      </c>
      <c r="I39" s="3">
        <v>4</v>
      </c>
      <c r="J39" s="3">
        <v>4</v>
      </c>
      <c r="K39" s="3">
        <v>4</v>
      </c>
      <c r="L39" s="3">
        <v>4</v>
      </c>
      <c r="M39" s="3">
        <v>4</v>
      </c>
      <c r="N39" s="3">
        <v>4</v>
      </c>
      <c r="O39" s="3">
        <v>4</v>
      </c>
      <c r="P39" s="3">
        <v>4</v>
      </c>
      <c r="Q39" s="3">
        <v>4</v>
      </c>
      <c r="R39" s="3">
        <v>3</v>
      </c>
      <c r="S39" s="3">
        <v>4</v>
      </c>
      <c r="T39" s="3">
        <v>4</v>
      </c>
      <c r="U39" s="3">
        <v>4</v>
      </c>
      <c r="V39" s="3">
        <v>4</v>
      </c>
      <c r="W39" s="3" t="s">
        <v>91</v>
      </c>
      <c r="X39" s="3" t="s">
        <v>92</v>
      </c>
    </row>
    <row r="40" spans="1:24" x14ac:dyDescent="0.25">
      <c r="A40" s="2">
        <v>44329.345759432872</v>
      </c>
      <c r="B40" s="3" t="s">
        <v>24</v>
      </c>
      <c r="C40" s="3">
        <v>4</v>
      </c>
      <c r="D40" s="3">
        <v>4</v>
      </c>
      <c r="E40" s="3">
        <v>4</v>
      </c>
      <c r="F40" s="3">
        <v>4</v>
      </c>
      <c r="G40" s="3">
        <v>4</v>
      </c>
      <c r="H40" s="3">
        <v>4</v>
      </c>
      <c r="I40" s="3">
        <v>4</v>
      </c>
      <c r="J40" s="3">
        <v>4</v>
      </c>
      <c r="K40" s="3">
        <v>4</v>
      </c>
      <c r="L40" s="3">
        <v>4</v>
      </c>
      <c r="M40" s="3">
        <v>4</v>
      </c>
      <c r="N40" s="3">
        <v>4</v>
      </c>
      <c r="O40" s="3">
        <v>4</v>
      </c>
      <c r="P40" s="3">
        <v>4</v>
      </c>
      <c r="Q40" s="3">
        <v>4</v>
      </c>
      <c r="R40" s="3">
        <v>4</v>
      </c>
      <c r="S40" s="3">
        <v>4</v>
      </c>
      <c r="T40" s="3">
        <v>4</v>
      </c>
      <c r="U40" s="3">
        <v>4</v>
      </c>
      <c r="V40" s="3">
        <v>4</v>
      </c>
      <c r="W40" s="3" t="s">
        <v>93</v>
      </c>
      <c r="X40" s="3" t="s">
        <v>94</v>
      </c>
    </row>
    <row r="41" spans="1:24" x14ac:dyDescent="0.25">
      <c r="A41" s="2">
        <v>44329.355579062496</v>
      </c>
      <c r="B41" s="3" t="s">
        <v>24</v>
      </c>
      <c r="C41" s="3">
        <v>4</v>
      </c>
      <c r="D41" s="3">
        <v>3</v>
      </c>
      <c r="E41" s="3">
        <v>3</v>
      </c>
      <c r="F41" s="3">
        <v>4</v>
      </c>
      <c r="G41" s="3">
        <v>4</v>
      </c>
      <c r="H41" s="3">
        <v>3</v>
      </c>
      <c r="I41" s="3">
        <v>4</v>
      </c>
      <c r="J41" s="3">
        <v>4</v>
      </c>
      <c r="K41" s="3">
        <v>4</v>
      </c>
      <c r="L41" s="3">
        <v>4</v>
      </c>
      <c r="M41" s="3">
        <v>4</v>
      </c>
      <c r="N41" s="3">
        <v>2</v>
      </c>
      <c r="O41" s="3">
        <v>4</v>
      </c>
      <c r="P41" s="3">
        <v>4</v>
      </c>
      <c r="Q41" s="3">
        <v>4</v>
      </c>
      <c r="R41" s="3">
        <v>3</v>
      </c>
      <c r="S41" s="3">
        <v>4</v>
      </c>
      <c r="T41" s="3">
        <v>4</v>
      </c>
      <c r="U41" s="3">
        <v>3</v>
      </c>
      <c r="V41" s="3">
        <v>3</v>
      </c>
      <c r="W41" s="3" t="s">
        <v>95</v>
      </c>
      <c r="X41" s="3" t="s">
        <v>28</v>
      </c>
    </row>
    <row r="42" spans="1:24" x14ac:dyDescent="0.25">
      <c r="A42" s="2">
        <v>44329.360600381944</v>
      </c>
      <c r="B42" s="3" t="s">
        <v>24</v>
      </c>
      <c r="C42" s="3">
        <v>4</v>
      </c>
      <c r="D42" s="3">
        <v>4</v>
      </c>
      <c r="E42" s="3">
        <v>4</v>
      </c>
      <c r="F42" s="3">
        <v>4</v>
      </c>
      <c r="G42" s="3">
        <v>4</v>
      </c>
      <c r="H42" s="3">
        <v>4</v>
      </c>
      <c r="I42" s="3">
        <v>4</v>
      </c>
      <c r="J42" s="3">
        <v>4</v>
      </c>
      <c r="K42" s="3">
        <v>4</v>
      </c>
      <c r="L42" s="3">
        <v>4</v>
      </c>
      <c r="M42" s="3">
        <v>4</v>
      </c>
      <c r="N42" s="3">
        <v>4</v>
      </c>
      <c r="O42" s="3">
        <v>4</v>
      </c>
      <c r="P42" s="3">
        <v>4</v>
      </c>
      <c r="Q42" s="3">
        <v>4</v>
      </c>
      <c r="R42" s="3">
        <v>4</v>
      </c>
      <c r="S42" s="3">
        <v>4</v>
      </c>
      <c r="T42" s="3">
        <v>4</v>
      </c>
      <c r="U42" s="3">
        <v>4</v>
      </c>
      <c r="V42" s="3">
        <v>4</v>
      </c>
      <c r="W42" s="3" t="s">
        <v>96</v>
      </c>
      <c r="X42" s="3" t="s">
        <v>97</v>
      </c>
    </row>
    <row r="43" spans="1:24" x14ac:dyDescent="0.25">
      <c r="A43" s="2">
        <v>44329.360714756942</v>
      </c>
      <c r="B43" s="3" t="s">
        <v>24</v>
      </c>
      <c r="C43" s="3">
        <v>4</v>
      </c>
      <c r="D43" s="3">
        <v>4</v>
      </c>
      <c r="E43" s="3">
        <v>4</v>
      </c>
      <c r="F43" s="3">
        <v>4</v>
      </c>
      <c r="G43" s="3">
        <v>4</v>
      </c>
      <c r="H43" s="3">
        <v>4</v>
      </c>
      <c r="I43" s="3">
        <v>4</v>
      </c>
      <c r="J43" s="3">
        <v>4</v>
      </c>
      <c r="K43" s="3">
        <v>4</v>
      </c>
      <c r="L43" s="3">
        <v>4</v>
      </c>
      <c r="M43" s="3">
        <v>4</v>
      </c>
      <c r="N43" s="3">
        <v>4</v>
      </c>
      <c r="O43" s="3">
        <v>4</v>
      </c>
      <c r="P43" s="3">
        <v>4</v>
      </c>
      <c r="Q43" s="3">
        <v>4</v>
      </c>
      <c r="R43" s="3">
        <v>4</v>
      </c>
      <c r="S43" s="3">
        <v>4</v>
      </c>
      <c r="T43" s="3">
        <v>4</v>
      </c>
      <c r="U43" s="3">
        <v>4</v>
      </c>
      <c r="V43" s="3">
        <v>4</v>
      </c>
      <c r="W43" s="3" t="s">
        <v>98</v>
      </c>
      <c r="X43" s="3" t="s">
        <v>99</v>
      </c>
    </row>
    <row r="44" spans="1:24" x14ac:dyDescent="0.25">
      <c r="A44" s="2">
        <v>44329.410405219911</v>
      </c>
      <c r="B44" s="3" t="s">
        <v>24</v>
      </c>
      <c r="C44" s="3">
        <v>3</v>
      </c>
      <c r="D44" s="3">
        <v>3</v>
      </c>
      <c r="E44" s="3">
        <v>3</v>
      </c>
      <c r="F44" s="3">
        <v>4</v>
      </c>
      <c r="G44" s="3">
        <v>4</v>
      </c>
      <c r="H44" s="3">
        <v>3</v>
      </c>
      <c r="I44" s="3">
        <v>4</v>
      </c>
      <c r="J44" s="3">
        <v>3</v>
      </c>
      <c r="K44" s="3">
        <v>3</v>
      </c>
      <c r="L44" s="3">
        <v>4</v>
      </c>
      <c r="M44" s="3">
        <v>3</v>
      </c>
      <c r="N44" s="3">
        <v>4</v>
      </c>
      <c r="O44" s="3">
        <v>3</v>
      </c>
      <c r="P44" s="3">
        <v>3</v>
      </c>
      <c r="Q44" s="3">
        <v>4</v>
      </c>
      <c r="R44" s="3">
        <v>4</v>
      </c>
      <c r="S44" s="3">
        <v>4</v>
      </c>
      <c r="T44" s="3">
        <v>4</v>
      </c>
      <c r="U44" s="3">
        <v>4</v>
      </c>
      <c r="V44" s="3">
        <v>4</v>
      </c>
      <c r="W44" s="3" t="s">
        <v>100</v>
      </c>
      <c r="X44" s="3" t="s">
        <v>28</v>
      </c>
    </row>
    <row r="45" spans="1:24" x14ac:dyDescent="0.25">
      <c r="A45" s="2">
        <v>44329.448894895831</v>
      </c>
      <c r="B45" s="3" t="s">
        <v>24</v>
      </c>
      <c r="C45" s="3">
        <v>4</v>
      </c>
      <c r="D45" s="3">
        <v>4</v>
      </c>
      <c r="E45" s="3">
        <v>4</v>
      </c>
      <c r="F45" s="3">
        <v>4</v>
      </c>
      <c r="G45" s="3">
        <v>4</v>
      </c>
      <c r="H45" s="3">
        <v>4</v>
      </c>
      <c r="I45" s="3">
        <v>4</v>
      </c>
      <c r="J45" s="3">
        <v>4</v>
      </c>
      <c r="K45" s="3">
        <v>4</v>
      </c>
      <c r="L45" s="3">
        <v>4</v>
      </c>
      <c r="M45" s="3">
        <v>4</v>
      </c>
      <c r="N45" s="3">
        <v>4</v>
      </c>
      <c r="O45" s="3">
        <v>4</v>
      </c>
      <c r="P45" s="3">
        <v>4</v>
      </c>
      <c r="Q45" s="3">
        <v>4</v>
      </c>
      <c r="R45" s="3">
        <v>4</v>
      </c>
      <c r="S45" s="3">
        <v>3</v>
      </c>
      <c r="T45" s="3">
        <v>4</v>
      </c>
      <c r="U45" s="3">
        <v>4</v>
      </c>
      <c r="V45" s="3">
        <v>4</v>
      </c>
      <c r="W45" s="3" t="s">
        <v>101</v>
      </c>
      <c r="X45" s="3" t="s">
        <v>102</v>
      </c>
    </row>
    <row r="46" spans="1:24" x14ac:dyDescent="0.25">
      <c r="A46" s="2">
        <v>44329.54767122685</v>
      </c>
      <c r="B46" s="3" t="s">
        <v>24</v>
      </c>
      <c r="C46" s="3">
        <v>4</v>
      </c>
      <c r="D46" s="3">
        <v>3</v>
      </c>
      <c r="E46" s="3">
        <v>3</v>
      </c>
      <c r="F46" s="3">
        <v>3</v>
      </c>
      <c r="G46" s="3">
        <v>3</v>
      </c>
      <c r="H46" s="3">
        <v>3</v>
      </c>
      <c r="I46" s="3">
        <v>3</v>
      </c>
      <c r="J46" s="3">
        <v>3</v>
      </c>
      <c r="K46" s="3">
        <v>3</v>
      </c>
      <c r="L46" s="3">
        <v>3</v>
      </c>
      <c r="M46" s="3">
        <v>3</v>
      </c>
      <c r="N46" s="3">
        <v>3</v>
      </c>
      <c r="O46" s="3">
        <v>3</v>
      </c>
      <c r="P46" s="3">
        <v>3</v>
      </c>
      <c r="Q46" s="3">
        <v>3</v>
      </c>
      <c r="R46" s="3">
        <v>3</v>
      </c>
      <c r="S46" s="3">
        <v>3</v>
      </c>
      <c r="T46" s="3">
        <v>3</v>
      </c>
      <c r="U46" s="3">
        <v>3</v>
      </c>
      <c r="V46" s="3">
        <v>3</v>
      </c>
      <c r="W46" s="3" t="s">
        <v>103</v>
      </c>
      <c r="X46" s="3" t="s">
        <v>104</v>
      </c>
    </row>
    <row r="47" spans="1:24" x14ac:dyDescent="0.25">
      <c r="A47" s="2">
        <v>44329.569603148149</v>
      </c>
      <c r="B47" s="3" t="s">
        <v>24</v>
      </c>
      <c r="C47" s="3">
        <v>4</v>
      </c>
      <c r="D47" s="3">
        <v>4</v>
      </c>
      <c r="E47" s="3">
        <v>4</v>
      </c>
      <c r="F47" s="3">
        <v>4</v>
      </c>
      <c r="G47" s="3">
        <v>4</v>
      </c>
      <c r="H47" s="3">
        <v>4</v>
      </c>
      <c r="I47" s="3">
        <v>4</v>
      </c>
      <c r="J47" s="3">
        <v>4</v>
      </c>
      <c r="K47" s="3">
        <v>4</v>
      </c>
      <c r="L47" s="3">
        <v>4</v>
      </c>
      <c r="M47" s="3">
        <v>4</v>
      </c>
      <c r="N47" s="3">
        <v>4</v>
      </c>
      <c r="O47" s="3">
        <v>4</v>
      </c>
      <c r="P47" s="3">
        <v>4</v>
      </c>
      <c r="Q47" s="3">
        <v>4</v>
      </c>
      <c r="R47" s="3">
        <v>4</v>
      </c>
      <c r="S47" s="3">
        <v>4</v>
      </c>
      <c r="T47" s="3">
        <v>4</v>
      </c>
      <c r="U47" s="3">
        <v>4</v>
      </c>
      <c r="V47" s="3">
        <v>4</v>
      </c>
      <c r="W47" s="3" t="s">
        <v>105</v>
      </c>
      <c r="X47" s="3" t="s">
        <v>44</v>
      </c>
    </row>
    <row r="48" spans="1:24" x14ac:dyDescent="0.25">
      <c r="A48" s="2">
        <v>44329.60841724537</v>
      </c>
      <c r="B48" s="3" t="s">
        <v>24</v>
      </c>
      <c r="C48" s="3">
        <v>4</v>
      </c>
      <c r="D48" s="3">
        <v>4</v>
      </c>
      <c r="E48" s="3">
        <v>4</v>
      </c>
      <c r="F48" s="3">
        <v>4</v>
      </c>
      <c r="G48" s="3">
        <v>4</v>
      </c>
      <c r="H48" s="3">
        <v>4</v>
      </c>
      <c r="I48" s="3">
        <v>4</v>
      </c>
      <c r="J48" s="3">
        <v>4</v>
      </c>
      <c r="K48" s="3">
        <v>4</v>
      </c>
      <c r="L48" s="3">
        <v>4</v>
      </c>
      <c r="M48" s="3">
        <v>4</v>
      </c>
      <c r="N48" s="3">
        <v>4</v>
      </c>
      <c r="O48" s="3">
        <v>4</v>
      </c>
      <c r="P48" s="3">
        <v>4</v>
      </c>
      <c r="Q48" s="3">
        <v>4</v>
      </c>
      <c r="R48" s="3">
        <v>4</v>
      </c>
      <c r="S48" s="3">
        <v>4</v>
      </c>
      <c r="T48" s="3">
        <v>4</v>
      </c>
      <c r="U48" s="3">
        <v>4</v>
      </c>
      <c r="V48" s="3">
        <v>4</v>
      </c>
      <c r="W48" s="3" t="s">
        <v>106</v>
      </c>
      <c r="X48" s="3" t="s">
        <v>107</v>
      </c>
    </row>
    <row r="49" spans="1:24" x14ac:dyDescent="0.25">
      <c r="A49" s="2">
        <v>44329.620566817131</v>
      </c>
      <c r="B49" s="3" t="s">
        <v>24</v>
      </c>
      <c r="C49" s="3">
        <v>4</v>
      </c>
      <c r="D49" s="3">
        <v>4</v>
      </c>
      <c r="E49" s="3">
        <v>4</v>
      </c>
      <c r="F49" s="3">
        <v>4</v>
      </c>
      <c r="G49" s="3">
        <v>4</v>
      </c>
      <c r="H49" s="3">
        <v>4</v>
      </c>
      <c r="I49" s="3">
        <v>4</v>
      </c>
      <c r="J49" s="3">
        <v>4</v>
      </c>
      <c r="K49" s="3">
        <v>4</v>
      </c>
      <c r="L49" s="3">
        <v>4</v>
      </c>
      <c r="M49" s="3">
        <v>4</v>
      </c>
      <c r="N49" s="3">
        <v>4</v>
      </c>
      <c r="O49" s="3">
        <v>4</v>
      </c>
      <c r="P49" s="3">
        <v>4</v>
      </c>
      <c r="Q49" s="3">
        <v>4</v>
      </c>
      <c r="R49" s="3">
        <v>4</v>
      </c>
      <c r="S49" s="3">
        <v>4</v>
      </c>
      <c r="T49" s="3">
        <v>4</v>
      </c>
      <c r="U49" s="3">
        <v>4</v>
      </c>
      <c r="V49" s="3">
        <v>4</v>
      </c>
      <c r="W49" s="3" t="s">
        <v>108</v>
      </c>
      <c r="X49" s="3" t="s">
        <v>109</v>
      </c>
    </row>
    <row r="50" spans="1:24" x14ac:dyDescent="0.25">
      <c r="A50" s="2">
        <v>44329.626637361114</v>
      </c>
      <c r="B50" s="3" t="s">
        <v>24</v>
      </c>
      <c r="C50" s="3">
        <v>4</v>
      </c>
      <c r="D50" s="3">
        <v>4</v>
      </c>
      <c r="E50" s="3">
        <v>4</v>
      </c>
      <c r="F50" s="3">
        <v>4</v>
      </c>
      <c r="G50" s="3">
        <v>4</v>
      </c>
      <c r="H50" s="3">
        <v>4</v>
      </c>
      <c r="I50" s="3">
        <v>4</v>
      </c>
      <c r="J50" s="3">
        <v>4</v>
      </c>
      <c r="K50" s="3">
        <v>4</v>
      </c>
      <c r="L50" s="3">
        <v>4</v>
      </c>
      <c r="M50" s="3">
        <v>4</v>
      </c>
      <c r="N50" s="3">
        <v>4</v>
      </c>
      <c r="O50" s="3">
        <v>4</v>
      </c>
      <c r="P50" s="3">
        <v>4</v>
      </c>
      <c r="Q50" s="3">
        <v>4</v>
      </c>
      <c r="R50" s="3">
        <v>4</v>
      </c>
      <c r="S50" s="3">
        <v>4</v>
      </c>
      <c r="T50" s="3">
        <v>4</v>
      </c>
      <c r="U50" s="3">
        <v>4</v>
      </c>
      <c r="V50" s="3">
        <v>4</v>
      </c>
      <c r="W50" s="3" t="s">
        <v>110</v>
      </c>
      <c r="X50" s="3" t="s">
        <v>111</v>
      </c>
    </row>
    <row r="51" spans="1:24" x14ac:dyDescent="0.25">
      <c r="A51" s="2">
        <v>44329.714313495366</v>
      </c>
      <c r="B51" s="3" t="s">
        <v>24</v>
      </c>
      <c r="C51" s="3">
        <v>3</v>
      </c>
      <c r="D51" s="3">
        <v>4</v>
      </c>
      <c r="E51" s="3">
        <v>3</v>
      </c>
      <c r="F51" s="3">
        <v>3</v>
      </c>
      <c r="G51" s="3">
        <v>4</v>
      </c>
      <c r="H51" s="3">
        <v>4</v>
      </c>
      <c r="I51" s="3">
        <v>4</v>
      </c>
      <c r="J51" s="3">
        <v>4</v>
      </c>
      <c r="K51" s="3">
        <v>4</v>
      </c>
      <c r="L51" s="3">
        <v>4</v>
      </c>
      <c r="M51" s="3">
        <v>4</v>
      </c>
      <c r="N51" s="3">
        <v>4</v>
      </c>
      <c r="O51" s="3">
        <v>4</v>
      </c>
      <c r="P51" s="3">
        <v>4</v>
      </c>
      <c r="Q51" s="3">
        <v>4</v>
      </c>
      <c r="R51" s="3">
        <v>4</v>
      </c>
      <c r="S51" s="3">
        <v>4</v>
      </c>
      <c r="T51" s="3">
        <v>4</v>
      </c>
      <c r="U51" s="3">
        <v>4</v>
      </c>
      <c r="V51" s="3">
        <v>4</v>
      </c>
      <c r="W51" s="3" t="s">
        <v>112</v>
      </c>
      <c r="X51" s="3" t="s">
        <v>113</v>
      </c>
    </row>
    <row r="52" spans="1:24" x14ac:dyDescent="0.25">
      <c r="A52" s="2">
        <v>44329.767543368056</v>
      </c>
      <c r="B52" s="3" t="s">
        <v>24</v>
      </c>
      <c r="C52" s="3">
        <v>4</v>
      </c>
      <c r="D52" s="3">
        <v>4</v>
      </c>
      <c r="E52" s="3">
        <v>2</v>
      </c>
      <c r="F52" s="3">
        <v>4</v>
      </c>
      <c r="G52" s="3">
        <v>4</v>
      </c>
      <c r="H52" s="3">
        <v>4</v>
      </c>
      <c r="I52" s="3">
        <v>4</v>
      </c>
      <c r="J52" s="3">
        <v>4</v>
      </c>
      <c r="K52" s="3">
        <v>4</v>
      </c>
      <c r="L52" s="3">
        <v>4</v>
      </c>
      <c r="M52" s="3">
        <v>4</v>
      </c>
      <c r="N52" s="3">
        <v>4</v>
      </c>
      <c r="O52" s="3">
        <v>4</v>
      </c>
      <c r="P52" s="3">
        <v>4</v>
      </c>
      <c r="Q52" s="3">
        <v>4</v>
      </c>
      <c r="R52" s="3">
        <v>4</v>
      </c>
      <c r="S52" s="3">
        <v>4</v>
      </c>
      <c r="T52" s="3">
        <v>4</v>
      </c>
      <c r="U52" s="3">
        <v>2</v>
      </c>
      <c r="V52" s="3">
        <v>4</v>
      </c>
      <c r="W52" s="3" t="s">
        <v>114</v>
      </c>
      <c r="X52" s="3" t="s">
        <v>115</v>
      </c>
    </row>
    <row r="53" spans="1:24" x14ac:dyDescent="0.25">
      <c r="A53" s="2">
        <v>44329.899529861112</v>
      </c>
      <c r="B53" s="3" t="s">
        <v>24</v>
      </c>
      <c r="C53" s="3">
        <v>4</v>
      </c>
      <c r="D53" s="3">
        <v>4</v>
      </c>
      <c r="E53" s="3">
        <v>4</v>
      </c>
      <c r="F53" s="3">
        <v>4</v>
      </c>
      <c r="G53" s="3">
        <v>4</v>
      </c>
      <c r="H53" s="3">
        <v>4</v>
      </c>
      <c r="I53" s="3">
        <v>4</v>
      </c>
      <c r="J53" s="3">
        <v>4</v>
      </c>
      <c r="K53" s="3">
        <v>4</v>
      </c>
      <c r="L53" s="3">
        <v>4</v>
      </c>
      <c r="M53" s="3">
        <v>4</v>
      </c>
      <c r="N53" s="3">
        <v>4</v>
      </c>
      <c r="O53" s="3">
        <v>4</v>
      </c>
      <c r="P53" s="3">
        <v>4</v>
      </c>
      <c r="Q53" s="3">
        <v>4</v>
      </c>
      <c r="R53" s="3">
        <v>4</v>
      </c>
      <c r="S53" s="3">
        <v>4</v>
      </c>
      <c r="T53" s="3">
        <v>4</v>
      </c>
      <c r="U53" s="3">
        <v>4</v>
      </c>
      <c r="V53" s="3">
        <v>4</v>
      </c>
      <c r="W53" s="3" t="s">
        <v>116</v>
      </c>
      <c r="X53" s="3" t="s">
        <v>28</v>
      </c>
    </row>
    <row r="54" spans="1:24" x14ac:dyDescent="0.25">
      <c r="A54" s="2">
        <v>44329.93317152778</v>
      </c>
      <c r="B54" s="3" t="s">
        <v>24</v>
      </c>
      <c r="C54" s="3">
        <v>4</v>
      </c>
      <c r="D54" s="3">
        <v>4</v>
      </c>
      <c r="E54" s="3">
        <v>4</v>
      </c>
      <c r="F54" s="3">
        <v>4</v>
      </c>
      <c r="G54" s="3">
        <v>4</v>
      </c>
      <c r="H54" s="3">
        <v>4</v>
      </c>
      <c r="I54" s="3">
        <v>4</v>
      </c>
      <c r="J54" s="3">
        <v>3</v>
      </c>
      <c r="K54" s="3">
        <v>4</v>
      </c>
      <c r="L54" s="3">
        <v>4</v>
      </c>
      <c r="M54" s="3">
        <v>4</v>
      </c>
      <c r="N54" s="3">
        <v>4</v>
      </c>
      <c r="O54" s="3">
        <v>4</v>
      </c>
      <c r="P54" s="3">
        <v>4</v>
      </c>
      <c r="Q54" s="3">
        <v>3</v>
      </c>
      <c r="R54" s="3">
        <v>3</v>
      </c>
      <c r="S54" s="3">
        <v>4</v>
      </c>
      <c r="T54" s="3">
        <v>3</v>
      </c>
      <c r="U54" s="3">
        <v>4</v>
      </c>
      <c r="V54" s="3">
        <v>3</v>
      </c>
      <c r="W54" s="3" t="s">
        <v>117</v>
      </c>
      <c r="X54" s="3" t="s">
        <v>118</v>
      </c>
    </row>
    <row r="55" spans="1:24" x14ac:dyDescent="0.25">
      <c r="A55" s="2">
        <v>44330.28174042824</v>
      </c>
      <c r="B55" s="3" t="s">
        <v>24</v>
      </c>
      <c r="C55" s="3">
        <v>4</v>
      </c>
      <c r="D55" s="3">
        <v>4</v>
      </c>
      <c r="E55" s="3">
        <v>3</v>
      </c>
      <c r="F55" s="3">
        <v>4</v>
      </c>
      <c r="G55" s="3">
        <v>3</v>
      </c>
      <c r="H55" s="3">
        <v>4</v>
      </c>
      <c r="I55" s="3">
        <v>4</v>
      </c>
      <c r="J55" s="3">
        <v>3</v>
      </c>
      <c r="K55" s="3">
        <v>4</v>
      </c>
      <c r="L55" s="3">
        <v>4</v>
      </c>
      <c r="M55" s="3">
        <v>4</v>
      </c>
      <c r="N55" s="3">
        <v>4</v>
      </c>
      <c r="O55" s="3">
        <v>4</v>
      </c>
      <c r="P55" s="3">
        <v>4</v>
      </c>
      <c r="Q55" s="3">
        <v>4</v>
      </c>
      <c r="R55" s="3">
        <v>4</v>
      </c>
      <c r="S55" s="3">
        <v>4</v>
      </c>
      <c r="T55" s="3">
        <v>3</v>
      </c>
      <c r="U55" s="3">
        <v>4</v>
      </c>
      <c r="V55" s="3">
        <v>4</v>
      </c>
      <c r="W55" s="3" t="s">
        <v>119</v>
      </c>
      <c r="X55" s="3" t="s">
        <v>28</v>
      </c>
    </row>
    <row r="56" spans="1:24" x14ac:dyDescent="0.25">
      <c r="A56" s="2">
        <v>44330.287519768521</v>
      </c>
      <c r="B56" s="3" t="s">
        <v>24</v>
      </c>
      <c r="C56" s="3">
        <v>3</v>
      </c>
      <c r="D56" s="3">
        <v>3</v>
      </c>
      <c r="E56" s="3">
        <v>3</v>
      </c>
      <c r="F56" s="3">
        <v>3</v>
      </c>
      <c r="G56" s="3">
        <v>4</v>
      </c>
      <c r="H56" s="3">
        <v>4</v>
      </c>
      <c r="I56" s="3">
        <v>3</v>
      </c>
      <c r="J56" s="3">
        <v>3</v>
      </c>
      <c r="K56" s="3">
        <v>3</v>
      </c>
      <c r="L56" s="3">
        <v>3</v>
      </c>
      <c r="M56" s="3">
        <v>3</v>
      </c>
      <c r="N56" s="3">
        <v>1</v>
      </c>
      <c r="O56" s="3">
        <v>4</v>
      </c>
      <c r="P56" s="3">
        <v>4</v>
      </c>
      <c r="Q56" s="3">
        <v>4</v>
      </c>
      <c r="R56" s="3">
        <v>4</v>
      </c>
      <c r="S56" s="3">
        <v>4</v>
      </c>
      <c r="T56" s="3">
        <v>4</v>
      </c>
      <c r="U56" s="3">
        <v>4</v>
      </c>
      <c r="V56" s="3">
        <v>3</v>
      </c>
      <c r="W56" s="3" t="s">
        <v>120</v>
      </c>
      <c r="X56" s="3" t="s">
        <v>121</v>
      </c>
    </row>
    <row r="57" spans="1:24" x14ac:dyDescent="0.25">
      <c r="A57" s="2">
        <v>44330.35834298611</v>
      </c>
      <c r="B57" s="3" t="s">
        <v>24</v>
      </c>
      <c r="C57" s="3">
        <v>4</v>
      </c>
      <c r="D57" s="3">
        <v>4</v>
      </c>
      <c r="E57" s="3">
        <v>4</v>
      </c>
      <c r="F57" s="3">
        <v>4</v>
      </c>
      <c r="G57" s="3">
        <v>4</v>
      </c>
      <c r="H57" s="3">
        <v>4</v>
      </c>
      <c r="I57" s="3">
        <v>3</v>
      </c>
      <c r="J57" s="3">
        <v>4</v>
      </c>
      <c r="K57" s="3">
        <v>4</v>
      </c>
      <c r="L57" s="3">
        <v>4</v>
      </c>
      <c r="M57" s="3">
        <v>4</v>
      </c>
      <c r="N57" s="3">
        <v>3</v>
      </c>
      <c r="O57" s="3">
        <v>3</v>
      </c>
      <c r="P57" s="3">
        <v>3</v>
      </c>
      <c r="Q57" s="3">
        <v>3</v>
      </c>
      <c r="R57" s="3">
        <v>4</v>
      </c>
      <c r="S57" s="3">
        <v>4</v>
      </c>
      <c r="T57" s="3">
        <v>4</v>
      </c>
      <c r="U57" s="3">
        <v>4</v>
      </c>
      <c r="V57" s="3">
        <v>4</v>
      </c>
      <c r="W57" s="3" t="s">
        <v>122</v>
      </c>
      <c r="X57" s="3" t="s">
        <v>123</v>
      </c>
    </row>
    <row r="58" spans="1:24" x14ac:dyDescent="0.25">
      <c r="A58" s="2">
        <v>44330.38511545139</v>
      </c>
      <c r="B58" s="3" t="s">
        <v>24</v>
      </c>
      <c r="C58" s="3">
        <v>4</v>
      </c>
      <c r="D58" s="3">
        <v>3</v>
      </c>
      <c r="E58" s="3">
        <v>3</v>
      </c>
      <c r="F58" s="3">
        <v>4</v>
      </c>
      <c r="G58" s="3">
        <v>4</v>
      </c>
      <c r="H58" s="3">
        <v>4</v>
      </c>
      <c r="I58" s="3">
        <v>4</v>
      </c>
      <c r="J58" s="3">
        <v>4</v>
      </c>
      <c r="K58" s="3">
        <v>4</v>
      </c>
      <c r="L58" s="3">
        <v>4</v>
      </c>
      <c r="M58" s="3">
        <v>4</v>
      </c>
      <c r="N58" s="3">
        <v>4</v>
      </c>
      <c r="O58" s="3">
        <v>4</v>
      </c>
      <c r="P58" s="3">
        <v>4</v>
      </c>
      <c r="Q58" s="3">
        <v>3</v>
      </c>
      <c r="R58" s="3">
        <v>4</v>
      </c>
      <c r="S58" s="3">
        <v>4</v>
      </c>
      <c r="T58" s="3">
        <v>4</v>
      </c>
      <c r="U58" s="3">
        <v>4</v>
      </c>
      <c r="V58" s="3">
        <v>4</v>
      </c>
      <c r="W58" s="3" t="s">
        <v>124</v>
      </c>
      <c r="X58" s="3" t="s">
        <v>125</v>
      </c>
    </row>
    <row r="59" spans="1:24" x14ac:dyDescent="0.25">
      <c r="A59" s="2">
        <v>44330.536858761574</v>
      </c>
      <c r="B59" s="3" t="s">
        <v>24</v>
      </c>
      <c r="C59" s="3">
        <v>4</v>
      </c>
      <c r="D59" s="3">
        <v>4</v>
      </c>
      <c r="E59" s="3">
        <v>4</v>
      </c>
      <c r="F59" s="3">
        <v>4</v>
      </c>
      <c r="G59" s="3">
        <v>4</v>
      </c>
      <c r="H59" s="3">
        <v>4</v>
      </c>
      <c r="I59" s="3">
        <v>4</v>
      </c>
      <c r="J59" s="3">
        <v>4</v>
      </c>
      <c r="K59" s="3">
        <v>4</v>
      </c>
      <c r="L59" s="3">
        <v>4</v>
      </c>
      <c r="M59" s="3">
        <v>4</v>
      </c>
      <c r="N59" s="3">
        <v>4</v>
      </c>
      <c r="O59" s="3">
        <v>4</v>
      </c>
      <c r="P59" s="3">
        <v>4</v>
      </c>
      <c r="Q59" s="3">
        <v>4</v>
      </c>
      <c r="R59" s="3">
        <v>4</v>
      </c>
      <c r="S59" s="3">
        <v>4</v>
      </c>
      <c r="T59" s="3">
        <v>4</v>
      </c>
      <c r="U59" s="3">
        <v>4</v>
      </c>
      <c r="V59" s="3">
        <v>4</v>
      </c>
      <c r="W59" s="3" t="s">
        <v>126</v>
      </c>
      <c r="X59" s="3" t="s">
        <v>127</v>
      </c>
    </row>
    <row r="60" spans="1:24" x14ac:dyDescent="0.25">
      <c r="A60" s="2">
        <v>44330.548490474539</v>
      </c>
      <c r="B60" s="3" t="s">
        <v>24</v>
      </c>
      <c r="C60" s="3">
        <v>4</v>
      </c>
      <c r="D60" s="3">
        <v>4</v>
      </c>
      <c r="E60" s="3">
        <v>4</v>
      </c>
      <c r="F60" s="3">
        <v>4</v>
      </c>
      <c r="G60" s="3">
        <v>4</v>
      </c>
      <c r="H60" s="3">
        <v>4</v>
      </c>
      <c r="I60" s="3">
        <v>4</v>
      </c>
      <c r="J60" s="3">
        <v>4</v>
      </c>
      <c r="K60" s="3">
        <v>4</v>
      </c>
      <c r="L60" s="3">
        <v>4</v>
      </c>
      <c r="M60" s="3">
        <v>4</v>
      </c>
      <c r="N60" s="3">
        <v>4</v>
      </c>
      <c r="O60" s="3">
        <v>4</v>
      </c>
      <c r="P60" s="3">
        <v>4</v>
      </c>
      <c r="Q60" s="3">
        <v>4</v>
      </c>
      <c r="R60" s="3">
        <v>4</v>
      </c>
      <c r="S60" s="3">
        <v>4</v>
      </c>
      <c r="T60" s="3">
        <v>4</v>
      </c>
      <c r="U60" s="3">
        <v>4</v>
      </c>
      <c r="V60" s="3">
        <v>4</v>
      </c>
      <c r="W60" s="3" t="s">
        <v>128</v>
      </c>
      <c r="X60" s="3" t="s">
        <v>129</v>
      </c>
    </row>
    <row r="61" spans="1:24" x14ac:dyDescent="0.25">
      <c r="A61" s="2">
        <v>44330.638114710644</v>
      </c>
      <c r="B61" s="3" t="s">
        <v>24</v>
      </c>
      <c r="C61" s="3">
        <v>4</v>
      </c>
      <c r="D61" s="3">
        <v>4</v>
      </c>
      <c r="E61" s="3">
        <v>4</v>
      </c>
      <c r="F61" s="3">
        <v>4</v>
      </c>
      <c r="G61" s="3">
        <v>4</v>
      </c>
      <c r="H61" s="3">
        <v>4</v>
      </c>
      <c r="I61" s="3">
        <v>4</v>
      </c>
      <c r="J61" s="3">
        <v>4</v>
      </c>
      <c r="K61" s="3">
        <v>4</v>
      </c>
      <c r="L61" s="3">
        <v>4</v>
      </c>
      <c r="M61" s="3">
        <v>4</v>
      </c>
      <c r="N61" s="3">
        <v>2</v>
      </c>
      <c r="O61" s="3">
        <v>4</v>
      </c>
      <c r="P61" s="3">
        <v>4</v>
      </c>
      <c r="Q61" s="3">
        <v>3</v>
      </c>
      <c r="R61" s="3">
        <v>4</v>
      </c>
      <c r="S61" s="3">
        <v>4</v>
      </c>
      <c r="T61" s="3">
        <v>4</v>
      </c>
      <c r="U61" s="3">
        <v>4</v>
      </c>
      <c r="V61" s="3">
        <v>3</v>
      </c>
      <c r="W61" s="3" t="s">
        <v>130</v>
      </c>
      <c r="X61" s="3" t="s">
        <v>131</v>
      </c>
    </row>
    <row r="62" spans="1:24" x14ac:dyDescent="0.25">
      <c r="A62" s="2">
        <v>44331.402839143513</v>
      </c>
      <c r="B62" s="3" t="s">
        <v>24</v>
      </c>
      <c r="C62" s="3">
        <v>3</v>
      </c>
      <c r="D62" s="3">
        <v>3</v>
      </c>
      <c r="E62" s="3">
        <v>4</v>
      </c>
      <c r="F62" s="3">
        <v>4</v>
      </c>
      <c r="G62" s="3">
        <v>4</v>
      </c>
      <c r="H62" s="3">
        <v>4</v>
      </c>
      <c r="I62" s="3">
        <v>3</v>
      </c>
      <c r="J62" s="3">
        <v>3</v>
      </c>
      <c r="K62" s="3">
        <v>4</v>
      </c>
      <c r="L62" s="3">
        <v>4</v>
      </c>
      <c r="M62" s="3">
        <v>4</v>
      </c>
      <c r="N62" s="3">
        <v>4</v>
      </c>
      <c r="O62" s="3">
        <v>4</v>
      </c>
      <c r="P62" s="3">
        <v>4</v>
      </c>
      <c r="Q62" s="3">
        <v>2</v>
      </c>
      <c r="R62" s="3">
        <v>3</v>
      </c>
      <c r="S62" s="3">
        <v>3</v>
      </c>
      <c r="T62" s="3">
        <v>4</v>
      </c>
      <c r="U62" s="3">
        <v>3</v>
      </c>
      <c r="V62" s="3">
        <v>3</v>
      </c>
      <c r="W62" s="3" t="s">
        <v>132</v>
      </c>
      <c r="X62" s="3" t="s">
        <v>133</v>
      </c>
    </row>
    <row r="63" spans="1:24" x14ac:dyDescent="0.25">
      <c r="A63" s="2">
        <v>44332.371385393519</v>
      </c>
      <c r="B63" s="3" t="s">
        <v>24</v>
      </c>
      <c r="C63" s="3">
        <v>4</v>
      </c>
      <c r="D63" s="3">
        <v>4</v>
      </c>
      <c r="E63" s="3">
        <v>4</v>
      </c>
      <c r="F63" s="3">
        <v>4</v>
      </c>
      <c r="G63" s="3">
        <v>3</v>
      </c>
      <c r="H63" s="3">
        <v>4</v>
      </c>
      <c r="I63" s="3">
        <v>4</v>
      </c>
      <c r="J63" s="3">
        <v>4</v>
      </c>
      <c r="K63" s="3">
        <v>4</v>
      </c>
      <c r="L63" s="3">
        <v>4</v>
      </c>
      <c r="M63" s="3">
        <v>4</v>
      </c>
      <c r="N63" s="3">
        <v>4</v>
      </c>
      <c r="O63" s="3">
        <v>4</v>
      </c>
      <c r="P63" s="3">
        <v>4</v>
      </c>
      <c r="Q63" s="3">
        <v>4</v>
      </c>
      <c r="R63" s="3">
        <v>4</v>
      </c>
      <c r="S63" s="3">
        <v>4</v>
      </c>
      <c r="T63" s="3">
        <v>4</v>
      </c>
      <c r="U63" s="3">
        <v>4</v>
      </c>
      <c r="V63" s="3">
        <v>4</v>
      </c>
      <c r="W63" s="3" t="s">
        <v>134</v>
      </c>
      <c r="X63" s="3" t="s">
        <v>135</v>
      </c>
    </row>
    <row r="64" spans="1:24" x14ac:dyDescent="0.25">
      <c r="A64" s="2">
        <v>44332.458667037034</v>
      </c>
      <c r="B64" s="3" t="s">
        <v>24</v>
      </c>
      <c r="C64" s="3">
        <v>4</v>
      </c>
      <c r="D64" s="3">
        <v>3</v>
      </c>
      <c r="E64" s="3">
        <v>4</v>
      </c>
      <c r="F64" s="3">
        <v>4</v>
      </c>
      <c r="G64" s="3">
        <v>4</v>
      </c>
      <c r="H64" s="3">
        <v>3</v>
      </c>
      <c r="I64" s="3">
        <v>2</v>
      </c>
      <c r="J64" s="3">
        <v>3</v>
      </c>
      <c r="K64" s="3">
        <v>4</v>
      </c>
      <c r="L64" s="3">
        <v>4</v>
      </c>
      <c r="M64" s="3">
        <v>4</v>
      </c>
      <c r="N64" s="3">
        <v>4</v>
      </c>
      <c r="O64" s="3">
        <v>3</v>
      </c>
      <c r="P64" s="3">
        <v>3</v>
      </c>
      <c r="Q64" s="3">
        <v>3</v>
      </c>
      <c r="R64" s="3">
        <v>4</v>
      </c>
      <c r="S64" s="3">
        <v>3</v>
      </c>
      <c r="T64" s="3">
        <v>4</v>
      </c>
      <c r="U64" s="3">
        <v>4</v>
      </c>
      <c r="V64" s="3">
        <v>4</v>
      </c>
      <c r="W64" s="3" t="s">
        <v>136</v>
      </c>
      <c r="X64" s="3" t="s">
        <v>137</v>
      </c>
    </row>
    <row r="65" spans="1:24" x14ac:dyDescent="0.25">
      <c r="A65" s="2">
        <v>44332.547669571759</v>
      </c>
      <c r="B65" s="3" t="s">
        <v>24</v>
      </c>
      <c r="C65" s="3">
        <v>4</v>
      </c>
      <c r="D65" s="3">
        <v>4</v>
      </c>
      <c r="E65" s="3">
        <v>3</v>
      </c>
      <c r="F65" s="3">
        <v>4</v>
      </c>
      <c r="G65" s="3">
        <v>3</v>
      </c>
      <c r="H65" s="3">
        <v>4</v>
      </c>
      <c r="I65" s="3">
        <v>4</v>
      </c>
      <c r="J65" s="3">
        <v>4</v>
      </c>
      <c r="K65" s="3">
        <v>3</v>
      </c>
      <c r="L65" s="3">
        <v>4</v>
      </c>
      <c r="M65" s="3">
        <v>4</v>
      </c>
      <c r="N65" s="3">
        <v>3</v>
      </c>
      <c r="O65" s="3">
        <v>3</v>
      </c>
      <c r="P65" s="3">
        <v>4</v>
      </c>
      <c r="Q65" s="3">
        <v>4</v>
      </c>
      <c r="R65" s="3">
        <v>4</v>
      </c>
      <c r="S65" s="3">
        <v>4</v>
      </c>
      <c r="T65" s="3">
        <v>4</v>
      </c>
      <c r="U65" s="3">
        <v>3</v>
      </c>
      <c r="V65" s="3">
        <v>4</v>
      </c>
      <c r="W65" s="3" t="s">
        <v>138</v>
      </c>
      <c r="X65" s="3" t="s">
        <v>139</v>
      </c>
    </row>
    <row r="66" spans="1:24" x14ac:dyDescent="0.25">
      <c r="A66" s="2">
        <v>44332.565474780087</v>
      </c>
      <c r="B66" s="3" t="s">
        <v>24</v>
      </c>
      <c r="C66" s="3">
        <v>3</v>
      </c>
      <c r="D66" s="3">
        <v>3</v>
      </c>
      <c r="E66" s="3">
        <v>3</v>
      </c>
      <c r="F66" s="3">
        <v>4</v>
      </c>
      <c r="G66" s="3">
        <v>4</v>
      </c>
      <c r="H66" s="3">
        <v>3</v>
      </c>
      <c r="I66" s="3">
        <v>3</v>
      </c>
      <c r="J66" s="3">
        <v>4</v>
      </c>
      <c r="K66" s="3">
        <v>4</v>
      </c>
      <c r="L66" s="3">
        <v>3</v>
      </c>
      <c r="M66" s="3">
        <v>4</v>
      </c>
      <c r="N66" s="3">
        <v>4</v>
      </c>
      <c r="O66" s="3">
        <v>3</v>
      </c>
      <c r="P66" s="3">
        <v>3</v>
      </c>
      <c r="Q66" s="3">
        <v>3</v>
      </c>
      <c r="R66" s="3">
        <v>3</v>
      </c>
      <c r="S66" s="3">
        <v>3</v>
      </c>
      <c r="T66" s="3">
        <v>4</v>
      </c>
      <c r="U66" s="3">
        <v>3</v>
      </c>
      <c r="V66" s="3">
        <v>3</v>
      </c>
      <c r="W66" s="3" t="s">
        <v>140</v>
      </c>
      <c r="X66" s="3" t="s">
        <v>141</v>
      </c>
    </row>
    <row r="67" spans="1:24" x14ac:dyDescent="0.25">
      <c r="A67" s="2">
        <v>44332.590642337964</v>
      </c>
      <c r="B67" s="3" t="s">
        <v>24</v>
      </c>
      <c r="C67" s="3">
        <v>4</v>
      </c>
      <c r="D67" s="3">
        <v>4</v>
      </c>
      <c r="E67" s="3">
        <v>3</v>
      </c>
      <c r="F67" s="3">
        <v>4</v>
      </c>
      <c r="G67" s="3">
        <v>4</v>
      </c>
      <c r="H67" s="3">
        <v>4</v>
      </c>
      <c r="I67" s="3">
        <v>4</v>
      </c>
      <c r="J67" s="3">
        <v>4</v>
      </c>
      <c r="K67" s="3">
        <v>4</v>
      </c>
      <c r="L67" s="3">
        <v>4</v>
      </c>
      <c r="M67" s="3">
        <v>4</v>
      </c>
      <c r="N67" s="3">
        <v>4</v>
      </c>
      <c r="O67" s="3">
        <v>4</v>
      </c>
      <c r="P67" s="3">
        <v>4</v>
      </c>
      <c r="Q67" s="3">
        <v>4</v>
      </c>
      <c r="R67" s="3">
        <v>4</v>
      </c>
      <c r="S67" s="3">
        <v>4</v>
      </c>
      <c r="T67" s="3">
        <v>4</v>
      </c>
      <c r="U67" s="3">
        <v>4</v>
      </c>
      <c r="V67" s="3">
        <v>4</v>
      </c>
      <c r="W67" s="3" t="s">
        <v>142</v>
      </c>
      <c r="X67" s="3" t="s">
        <v>36</v>
      </c>
    </row>
    <row r="68" spans="1:24" x14ac:dyDescent="0.25">
      <c r="A68" s="2">
        <v>44332.639981875</v>
      </c>
      <c r="B68" s="3" t="s">
        <v>24</v>
      </c>
      <c r="C68" s="3">
        <v>4</v>
      </c>
      <c r="D68" s="3">
        <v>4</v>
      </c>
      <c r="E68" s="3">
        <v>3</v>
      </c>
      <c r="F68" s="3">
        <v>4</v>
      </c>
      <c r="G68" s="3">
        <v>4</v>
      </c>
      <c r="H68" s="3">
        <v>4</v>
      </c>
      <c r="I68" s="3">
        <v>4</v>
      </c>
      <c r="J68" s="3">
        <v>4</v>
      </c>
      <c r="K68" s="3">
        <v>4</v>
      </c>
      <c r="L68" s="3">
        <v>4</v>
      </c>
      <c r="M68" s="3">
        <v>3</v>
      </c>
      <c r="N68" s="3">
        <v>4</v>
      </c>
      <c r="O68" s="3">
        <v>3</v>
      </c>
      <c r="P68" s="3">
        <v>4</v>
      </c>
      <c r="Q68" s="3">
        <v>1</v>
      </c>
      <c r="R68" s="3">
        <v>4</v>
      </c>
      <c r="S68" s="3">
        <v>4</v>
      </c>
      <c r="T68" s="3">
        <v>2</v>
      </c>
      <c r="U68" s="3">
        <v>4</v>
      </c>
      <c r="V68" s="3">
        <v>4</v>
      </c>
      <c r="W68" s="3" t="s">
        <v>143</v>
      </c>
      <c r="X68" s="3" t="s">
        <v>144</v>
      </c>
    </row>
    <row r="69" spans="1:24" x14ac:dyDescent="0.25">
      <c r="A69" s="2">
        <v>44332.70485170139</v>
      </c>
      <c r="B69" s="3" t="s">
        <v>24</v>
      </c>
      <c r="C69" s="3">
        <v>4</v>
      </c>
      <c r="D69" s="3">
        <v>4</v>
      </c>
      <c r="E69" s="3">
        <v>4</v>
      </c>
      <c r="F69" s="3">
        <v>4</v>
      </c>
      <c r="G69" s="3">
        <v>4</v>
      </c>
      <c r="H69" s="3">
        <v>4</v>
      </c>
      <c r="I69" s="3">
        <v>4</v>
      </c>
      <c r="J69" s="3">
        <v>4</v>
      </c>
      <c r="K69" s="3">
        <v>4</v>
      </c>
      <c r="L69" s="3">
        <v>4</v>
      </c>
      <c r="M69" s="3">
        <v>4</v>
      </c>
      <c r="N69" s="3">
        <v>4</v>
      </c>
      <c r="O69" s="3">
        <v>4</v>
      </c>
      <c r="P69" s="3">
        <v>4</v>
      </c>
      <c r="Q69" s="3">
        <v>4</v>
      </c>
      <c r="R69" s="3">
        <v>4</v>
      </c>
      <c r="S69" s="3">
        <v>4</v>
      </c>
      <c r="T69" s="3">
        <v>4</v>
      </c>
      <c r="U69" s="3">
        <v>4</v>
      </c>
      <c r="V69" s="3">
        <v>4</v>
      </c>
      <c r="W69" s="3" t="s">
        <v>145</v>
      </c>
      <c r="X69" s="3" t="s">
        <v>146</v>
      </c>
    </row>
    <row r="70" spans="1:24" x14ac:dyDescent="0.25">
      <c r="A70" s="2">
        <v>44332.721557546298</v>
      </c>
      <c r="B70" s="3" t="s">
        <v>24</v>
      </c>
      <c r="C70" s="3">
        <v>4</v>
      </c>
      <c r="D70" s="3">
        <v>4</v>
      </c>
      <c r="E70" s="3">
        <v>4</v>
      </c>
      <c r="F70" s="3">
        <v>4</v>
      </c>
      <c r="G70" s="3">
        <v>4</v>
      </c>
      <c r="H70" s="3">
        <v>4</v>
      </c>
      <c r="I70" s="3">
        <v>4</v>
      </c>
      <c r="J70" s="3">
        <v>4</v>
      </c>
      <c r="K70" s="3">
        <v>4</v>
      </c>
      <c r="L70" s="3">
        <v>4</v>
      </c>
      <c r="M70" s="3">
        <v>4</v>
      </c>
      <c r="N70" s="3">
        <v>4</v>
      </c>
      <c r="O70" s="3">
        <v>4</v>
      </c>
      <c r="P70" s="3">
        <v>4</v>
      </c>
      <c r="Q70" s="3">
        <v>4</v>
      </c>
      <c r="R70" s="3">
        <v>4</v>
      </c>
      <c r="S70" s="3">
        <v>4</v>
      </c>
      <c r="T70" s="3">
        <v>4</v>
      </c>
      <c r="U70" s="3">
        <v>3</v>
      </c>
      <c r="V70" s="3">
        <v>3</v>
      </c>
      <c r="W70" s="3" t="s">
        <v>147</v>
      </c>
      <c r="X70" s="3" t="s">
        <v>28</v>
      </c>
    </row>
    <row r="71" spans="1:24" x14ac:dyDescent="0.25">
      <c r="A71" s="2">
        <v>44332.80115175926</v>
      </c>
      <c r="B71" s="3" t="s">
        <v>24</v>
      </c>
      <c r="C71" s="3">
        <v>4</v>
      </c>
      <c r="D71" s="3">
        <v>4</v>
      </c>
      <c r="E71" s="3">
        <v>4</v>
      </c>
      <c r="F71" s="3">
        <v>4</v>
      </c>
      <c r="G71" s="3">
        <v>4</v>
      </c>
      <c r="H71" s="3">
        <v>4</v>
      </c>
      <c r="I71" s="3">
        <v>4</v>
      </c>
      <c r="J71" s="3">
        <v>4</v>
      </c>
      <c r="K71" s="3">
        <v>4</v>
      </c>
      <c r="L71" s="3">
        <v>4</v>
      </c>
      <c r="M71" s="3">
        <v>4</v>
      </c>
      <c r="N71" s="3">
        <v>4</v>
      </c>
      <c r="O71" s="3">
        <v>4</v>
      </c>
      <c r="P71" s="3">
        <v>4</v>
      </c>
      <c r="Q71" s="3">
        <v>4</v>
      </c>
      <c r="R71" s="3">
        <v>4</v>
      </c>
      <c r="S71" s="3">
        <v>4</v>
      </c>
      <c r="T71" s="3">
        <v>4</v>
      </c>
      <c r="U71" s="3">
        <v>4</v>
      </c>
      <c r="V71" s="3">
        <v>4</v>
      </c>
      <c r="W71" s="3" t="s">
        <v>148</v>
      </c>
      <c r="X71" s="3" t="s">
        <v>149</v>
      </c>
    </row>
    <row r="72" spans="1:24" x14ac:dyDescent="0.25">
      <c r="A72" s="2">
        <v>44332.853815405091</v>
      </c>
      <c r="B72" s="3" t="s">
        <v>24</v>
      </c>
      <c r="C72" s="3">
        <v>4</v>
      </c>
      <c r="D72" s="3">
        <v>4</v>
      </c>
      <c r="E72" s="3">
        <v>4</v>
      </c>
      <c r="F72" s="3">
        <v>4</v>
      </c>
      <c r="G72" s="3">
        <v>4</v>
      </c>
      <c r="H72" s="3">
        <v>4</v>
      </c>
      <c r="I72" s="3">
        <v>4</v>
      </c>
      <c r="J72" s="3">
        <v>4</v>
      </c>
      <c r="K72" s="3">
        <v>4</v>
      </c>
      <c r="L72" s="3">
        <v>4</v>
      </c>
      <c r="M72" s="3">
        <v>4</v>
      </c>
      <c r="N72" s="3">
        <v>4</v>
      </c>
      <c r="O72" s="3">
        <v>4</v>
      </c>
      <c r="P72" s="3">
        <v>4</v>
      </c>
      <c r="Q72" s="3">
        <v>4</v>
      </c>
      <c r="R72" s="3">
        <v>4</v>
      </c>
      <c r="S72" s="3">
        <v>4</v>
      </c>
      <c r="T72" s="3">
        <v>4</v>
      </c>
      <c r="U72" s="3">
        <v>4</v>
      </c>
      <c r="V72" s="3">
        <v>4</v>
      </c>
      <c r="W72" s="3" t="s">
        <v>150</v>
      </c>
      <c r="X72" s="3" t="s">
        <v>125</v>
      </c>
    </row>
    <row r="73" spans="1:24" x14ac:dyDescent="0.25">
      <c r="A73" s="2">
        <v>44333.512878391208</v>
      </c>
      <c r="B73" s="3" t="s">
        <v>24</v>
      </c>
      <c r="C73" s="3">
        <v>4</v>
      </c>
      <c r="D73" s="3">
        <v>4</v>
      </c>
      <c r="E73" s="3">
        <v>4</v>
      </c>
      <c r="F73" s="3">
        <v>4</v>
      </c>
      <c r="G73" s="3">
        <v>4</v>
      </c>
      <c r="H73" s="3">
        <v>4</v>
      </c>
      <c r="I73" s="3">
        <v>4</v>
      </c>
      <c r="J73" s="3">
        <v>4</v>
      </c>
      <c r="K73" s="3">
        <v>4</v>
      </c>
      <c r="L73" s="3">
        <v>4</v>
      </c>
      <c r="M73" s="3">
        <v>4</v>
      </c>
      <c r="N73" s="3">
        <v>4</v>
      </c>
      <c r="O73" s="3">
        <v>4</v>
      </c>
      <c r="P73" s="3">
        <v>4</v>
      </c>
      <c r="Q73" s="3">
        <v>4</v>
      </c>
      <c r="R73" s="3">
        <v>4</v>
      </c>
      <c r="S73" s="3">
        <v>4</v>
      </c>
      <c r="T73" s="3">
        <v>4</v>
      </c>
      <c r="U73" s="3">
        <v>4</v>
      </c>
      <c r="V73" s="3">
        <v>4</v>
      </c>
      <c r="W73" s="3" t="s">
        <v>151</v>
      </c>
      <c r="X73" s="3" t="s">
        <v>152</v>
      </c>
    </row>
    <row r="74" spans="1:24" x14ac:dyDescent="0.25">
      <c r="A74" s="2">
        <v>44333.526890879628</v>
      </c>
      <c r="B74" s="3" t="s">
        <v>24</v>
      </c>
      <c r="C74" s="3">
        <v>4</v>
      </c>
      <c r="D74" s="3">
        <v>4</v>
      </c>
      <c r="E74" s="3">
        <v>4</v>
      </c>
      <c r="F74" s="3">
        <v>4</v>
      </c>
      <c r="G74" s="3">
        <v>4</v>
      </c>
      <c r="H74" s="3">
        <v>4</v>
      </c>
      <c r="I74" s="3">
        <v>4</v>
      </c>
      <c r="J74" s="3">
        <v>4</v>
      </c>
      <c r="K74" s="3">
        <v>4</v>
      </c>
      <c r="L74" s="3">
        <v>4</v>
      </c>
      <c r="M74" s="3">
        <v>4</v>
      </c>
      <c r="N74" s="3">
        <v>4</v>
      </c>
      <c r="O74" s="3">
        <v>4</v>
      </c>
      <c r="P74" s="3">
        <v>4</v>
      </c>
      <c r="Q74" s="3">
        <v>4</v>
      </c>
      <c r="R74" s="3">
        <v>4</v>
      </c>
      <c r="S74" s="3">
        <v>4</v>
      </c>
      <c r="T74" s="3">
        <v>4</v>
      </c>
      <c r="U74" s="3">
        <v>4</v>
      </c>
      <c r="V74" s="3">
        <v>4</v>
      </c>
      <c r="W74" s="3" t="s">
        <v>153</v>
      </c>
      <c r="X74" s="3" t="s">
        <v>154</v>
      </c>
    </row>
    <row r="75" spans="1:24" x14ac:dyDescent="0.25">
      <c r="A75" s="2">
        <v>44334.37763412037</v>
      </c>
      <c r="B75" s="3" t="s">
        <v>24</v>
      </c>
      <c r="C75" s="3">
        <v>4</v>
      </c>
      <c r="D75" s="3">
        <v>4</v>
      </c>
      <c r="E75" s="3">
        <v>4</v>
      </c>
      <c r="F75" s="3">
        <v>4</v>
      </c>
      <c r="G75" s="3">
        <v>4</v>
      </c>
      <c r="H75" s="3">
        <v>4</v>
      </c>
      <c r="I75" s="3">
        <v>4</v>
      </c>
      <c r="J75" s="3">
        <v>4</v>
      </c>
      <c r="K75" s="3">
        <v>4</v>
      </c>
      <c r="L75" s="3">
        <v>4</v>
      </c>
      <c r="M75" s="3">
        <v>4</v>
      </c>
      <c r="N75" s="3">
        <v>4</v>
      </c>
      <c r="O75" s="3">
        <v>4</v>
      </c>
      <c r="P75" s="3">
        <v>4</v>
      </c>
      <c r="Q75" s="3">
        <v>4</v>
      </c>
      <c r="R75" s="3">
        <v>4</v>
      </c>
      <c r="S75" s="3">
        <v>4</v>
      </c>
      <c r="T75" s="3">
        <v>4</v>
      </c>
      <c r="U75" s="3">
        <v>4</v>
      </c>
      <c r="V75" s="3">
        <v>4</v>
      </c>
      <c r="W75" s="3" t="s">
        <v>155</v>
      </c>
      <c r="X75" s="3" t="s">
        <v>156</v>
      </c>
    </row>
    <row r="76" spans="1:24" x14ac:dyDescent="0.25">
      <c r="A76" s="2">
        <v>44334.416248067129</v>
      </c>
      <c r="B76" s="3" t="s">
        <v>24</v>
      </c>
      <c r="C76" s="3">
        <v>4</v>
      </c>
      <c r="D76" s="3">
        <v>4</v>
      </c>
      <c r="E76" s="3">
        <v>4</v>
      </c>
      <c r="F76" s="3">
        <v>4</v>
      </c>
      <c r="G76" s="3">
        <v>4</v>
      </c>
      <c r="H76" s="3">
        <v>4</v>
      </c>
      <c r="I76" s="3">
        <v>4</v>
      </c>
      <c r="J76" s="3">
        <v>4</v>
      </c>
      <c r="K76" s="3">
        <v>4</v>
      </c>
      <c r="L76" s="3">
        <v>4</v>
      </c>
      <c r="M76" s="3">
        <v>4</v>
      </c>
      <c r="N76" s="3">
        <v>4</v>
      </c>
      <c r="O76" s="3">
        <v>4</v>
      </c>
      <c r="P76" s="3">
        <v>4</v>
      </c>
      <c r="Q76" s="3">
        <v>4</v>
      </c>
      <c r="R76" s="3">
        <v>4</v>
      </c>
      <c r="S76" s="3">
        <v>4</v>
      </c>
      <c r="T76" s="3">
        <v>4</v>
      </c>
      <c r="U76" s="3">
        <v>4</v>
      </c>
      <c r="V76" s="3">
        <v>4</v>
      </c>
      <c r="W76" s="3" t="s">
        <v>157</v>
      </c>
      <c r="X76" s="3" t="s">
        <v>158</v>
      </c>
    </row>
    <row r="77" spans="1:24" x14ac:dyDescent="0.25">
      <c r="A77" s="2">
        <v>44334.465222141203</v>
      </c>
      <c r="B77" s="3" t="s">
        <v>24</v>
      </c>
      <c r="C77" s="3">
        <v>4</v>
      </c>
      <c r="D77" s="3">
        <v>4</v>
      </c>
      <c r="E77" s="3">
        <v>4</v>
      </c>
      <c r="F77" s="3">
        <v>4</v>
      </c>
      <c r="G77" s="3">
        <v>4</v>
      </c>
      <c r="H77" s="3">
        <v>4</v>
      </c>
      <c r="I77" s="3">
        <v>4</v>
      </c>
      <c r="J77" s="3">
        <v>4</v>
      </c>
      <c r="K77" s="3">
        <v>4</v>
      </c>
      <c r="L77" s="3">
        <v>4</v>
      </c>
      <c r="M77" s="3">
        <v>4</v>
      </c>
      <c r="N77" s="3">
        <v>4</v>
      </c>
      <c r="O77" s="3">
        <v>4</v>
      </c>
      <c r="P77" s="3">
        <v>3</v>
      </c>
      <c r="Q77" s="3">
        <v>3</v>
      </c>
      <c r="R77" s="3">
        <v>4</v>
      </c>
      <c r="S77" s="3">
        <v>3</v>
      </c>
      <c r="T77" s="3">
        <v>4</v>
      </c>
      <c r="U77" s="3">
        <v>4</v>
      </c>
      <c r="V77" s="3">
        <v>4</v>
      </c>
      <c r="W77" s="3" t="s">
        <v>159</v>
      </c>
      <c r="X77" s="3" t="s">
        <v>160</v>
      </c>
    </row>
    <row r="78" spans="1:24" x14ac:dyDescent="0.25">
      <c r="A78" s="2">
        <v>44334.49632564815</v>
      </c>
      <c r="B78" s="3" t="s">
        <v>24</v>
      </c>
      <c r="C78" s="3">
        <v>4</v>
      </c>
      <c r="D78" s="3">
        <v>4</v>
      </c>
      <c r="E78" s="3">
        <v>4</v>
      </c>
      <c r="F78" s="3">
        <v>4</v>
      </c>
      <c r="G78" s="3">
        <v>4</v>
      </c>
      <c r="H78" s="3">
        <v>4</v>
      </c>
      <c r="I78" s="3">
        <v>4</v>
      </c>
      <c r="J78" s="3">
        <v>4</v>
      </c>
      <c r="K78" s="3">
        <v>4</v>
      </c>
      <c r="L78" s="3">
        <v>4</v>
      </c>
      <c r="M78" s="3">
        <v>4</v>
      </c>
      <c r="N78" s="3">
        <v>4</v>
      </c>
      <c r="O78" s="3">
        <v>4</v>
      </c>
      <c r="P78" s="3">
        <v>4</v>
      </c>
      <c r="Q78" s="3">
        <v>4</v>
      </c>
      <c r="R78" s="3">
        <v>4</v>
      </c>
      <c r="S78" s="3">
        <v>4</v>
      </c>
      <c r="T78" s="3">
        <v>4</v>
      </c>
      <c r="U78" s="3">
        <v>4</v>
      </c>
      <c r="V78" s="3">
        <v>4</v>
      </c>
      <c r="W78" s="3" t="s">
        <v>161</v>
      </c>
      <c r="X78" s="3" t="s">
        <v>162</v>
      </c>
    </row>
    <row r="79" spans="1:24" x14ac:dyDescent="0.25">
      <c r="A79" s="2">
        <v>44334.62793530093</v>
      </c>
      <c r="B79" s="3" t="s">
        <v>24</v>
      </c>
      <c r="C79" s="3">
        <v>4</v>
      </c>
      <c r="D79" s="3">
        <v>4</v>
      </c>
      <c r="E79" s="3">
        <v>4</v>
      </c>
      <c r="F79" s="3">
        <v>4</v>
      </c>
      <c r="G79" s="3">
        <v>4</v>
      </c>
      <c r="H79" s="3">
        <v>4</v>
      </c>
      <c r="I79" s="3">
        <v>4</v>
      </c>
      <c r="J79" s="3">
        <v>4</v>
      </c>
      <c r="K79" s="3">
        <v>4</v>
      </c>
      <c r="L79" s="3">
        <v>4</v>
      </c>
      <c r="M79" s="3">
        <v>4</v>
      </c>
      <c r="N79" s="3">
        <v>4</v>
      </c>
      <c r="O79" s="3">
        <v>4</v>
      </c>
      <c r="P79" s="3">
        <v>4</v>
      </c>
      <c r="Q79" s="3">
        <v>4</v>
      </c>
      <c r="R79" s="3">
        <v>4</v>
      </c>
      <c r="S79" s="3">
        <v>4</v>
      </c>
      <c r="T79" s="3">
        <v>4</v>
      </c>
      <c r="U79" s="3">
        <v>4</v>
      </c>
      <c r="V79" s="3">
        <v>4</v>
      </c>
      <c r="W79" s="3" t="s">
        <v>163</v>
      </c>
      <c r="X79" s="3" t="s">
        <v>164</v>
      </c>
    </row>
    <row r="80" spans="1:24" x14ac:dyDescent="0.25">
      <c r="A80" s="2">
        <v>44334.643211458329</v>
      </c>
      <c r="B80" s="3" t="s">
        <v>24</v>
      </c>
      <c r="C80" s="3">
        <v>4</v>
      </c>
      <c r="D80" s="3">
        <v>3</v>
      </c>
      <c r="E80" s="3">
        <v>4</v>
      </c>
      <c r="F80" s="3">
        <v>4</v>
      </c>
      <c r="G80" s="3">
        <v>3</v>
      </c>
      <c r="H80" s="3">
        <v>3</v>
      </c>
      <c r="I80" s="3">
        <v>3</v>
      </c>
      <c r="J80" s="3">
        <v>3</v>
      </c>
      <c r="K80" s="3">
        <v>4</v>
      </c>
      <c r="L80" s="3">
        <v>4</v>
      </c>
      <c r="M80" s="3">
        <v>4</v>
      </c>
      <c r="N80" s="3">
        <v>3</v>
      </c>
      <c r="O80" s="3">
        <v>3</v>
      </c>
      <c r="P80" s="3">
        <v>3</v>
      </c>
      <c r="Q80" s="3">
        <v>3</v>
      </c>
      <c r="R80" s="3">
        <v>4</v>
      </c>
      <c r="S80" s="3">
        <v>3</v>
      </c>
      <c r="T80" s="3">
        <v>3</v>
      </c>
      <c r="U80" s="3">
        <v>4</v>
      </c>
      <c r="V80" s="3">
        <v>3</v>
      </c>
      <c r="W80" s="3" t="s">
        <v>165</v>
      </c>
      <c r="X80" s="3" t="s">
        <v>165</v>
      </c>
    </row>
    <row r="81" spans="1:24" x14ac:dyDescent="0.25">
      <c r="A81" s="2">
        <v>44334.645645266202</v>
      </c>
      <c r="B81" s="3" t="s">
        <v>24</v>
      </c>
      <c r="C81" s="3">
        <v>4</v>
      </c>
      <c r="D81" s="3">
        <v>4</v>
      </c>
      <c r="E81" s="3">
        <v>4</v>
      </c>
      <c r="F81" s="3">
        <v>4</v>
      </c>
      <c r="G81" s="3">
        <v>4</v>
      </c>
      <c r="H81" s="3">
        <v>4</v>
      </c>
      <c r="I81" s="3">
        <v>4</v>
      </c>
      <c r="J81" s="3">
        <v>4</v>
      </c>
      <c r="K81" s="3">
        <v>4</v>
      </c>
      <c r="L81" s="3">
        <v>4</v>
      </c>
      <c r="M81" s="3">
        <v>4</v>
      </c>
      <c r="N81" s="3">
        <v>4</v>
      </c>
      <c r="O81" s="3">
        <v>4</v>
      </c>
      <c r="P81" s="3">
        <v>4</v>
      </c>
      <c r="Q81" s="3">
        <v>4</v>
      </c>
      <c r="R81" s="3">
        <v>4</v>
      </c>
      <c r="S81" s="3">
        <v>4</v>
      </c>
      <c r="T81" s="3">
        <v>4</v>
      </c>
      <c r="U81" s="3">
        <v>4</v>
      </c>
      <c r="V81" s="3">
        <v>4</v>
      </c>
      <c r="W81" s="3" t="s">
        <v>166</v>
      </c>
      <c r="X81" s="3" t="s">
        <v>36</v>
      </c>
    </row>
    <row r="82" spans="1:24" x14ac:dyDescent="0.25">
      <c r="A82" s="2">
        <v>44334.673034097221</v>
      </c>
      <c r="B82" s="3" t="s">
        <v>24</v>
      </c>
      <c r="C82" s="3">
        <v>4</v>
      </c>
      <c r="D82" s="3">
        <v>4</v>
      </c>
      <c r="E82" s="3">
        <v>4</v>
      </c>
      <c r="F82" s="3">
        <v>4</v>
      </c>
      <c r="G82" s="3">
        <v>4</v>
      </c>
      <c r="H82" s="3">
        <v>4</v>
      </c>
      <c r="I82" s="3">
        <v>4</v>
      </c>
      <c r="J82" s="3">
        <v>4</v>
      </c>
      <c r="K82" s="3">
        <v>4</v>
      </c>
      <c r="L82" s="3">
        <v>4</v>
      </c>
      <c r="M82" s="3">
        <v>4</v>
      </c>
      <c r="N82" s="3">
        <v>4</v>
      </c>
      <c r="O82" s="3">
        <v>4</v>
      </c>
      <c r="P82" s="3">
        <v>4</v>
      </c>
      <c r="Q82" s="3">
        <v>4</v>
      </c>
      <c r="R82" s="3">
        <v>4</v>
      </c>
      <c r="S82" s="3">
        <v>4</v>
      </c>
      <c r="T82" s="3">
        <v>4</v>
      </c>
      <c r="U82" s="3">
        <v>4</v>
      </c>
      <c r="V82" s="3">
        <v>4</v>
      </c>
      <c r="W82" s="3" t="s">
        <v>167</v>
      </c>
      <c r="X82" s="3" t="s">
        <v>168</v>
      </c>
    </row>
    <row r="83" spans="1:24" x14ac:dyDescent="0.25">
      <c r="A83" s="2">
        <v>44334.95169509259</v>
      </c>
      <c r="B83" s="3" t="s">
        <v>24</v>
      </c>
      <c r="C83" s="3">
        <v>4</v>
      </c>
      <c r="D83" s="3">
        <v>4</v>
      </c>
      <c r="E83" s="3">
        <v>4</v>
      </c>
      <c r="F83" s="3">
        <v>4</v>
      </c>
      <c r="G83" s="3">
        <v>4</v>
      </c>
      <c r="H83" s="3">
        <v>4</v>
      </c>
      <c r="I83" s="3">
        <v>4</v>
      </c>
      <c r="J83" s="3">
        <v>4</v>
      </c>
      <c r="K83" s="3">
        <v>4</v>
      </c>
      <c r="L83" s="3">
        <v>4</v>
      </c>
      <c r="M83" s="3">
        <v>4</v>
      </c>
      <c r="N83" s="3">
        <v>4</v>
      </c>
      <c r="O83" s="3">
        <v>4</v>
      </c>
      <c r="P83" s="3">
        <v>4</v>
      </c>
      <c r="Q83" s="3">
        <v>4</v>
      </c>
      <c r="R83" s="3">
        <v>4</v>
      </c>
      <c r="S83" s="3">
        <v>4</v>
      </c>
      <c r="T83" s="3">
        <v>4</v>
      </c>
      <c r="U83" s="3">
        <v>4</v>
      </c>
      <c r="V83" s="3">
        <v>4</v>
      </c>
      <c r="W83" s="3" t="s">
        <v>169</v>
      </c>
      <c r="X83" s="3" t="s">
        <v>28</v>
      </c>
    </row>
    <row r="84" spans="1:24" x14ac:dyDescent="0.25">
      <c r="A84" s="2">
        <v>44334.953270150465</v>
      </c>
      <c r="B84" s="3" t="s">
        <v>24</v>
      </c>
      <c r="C84" s="3">
        <v>4</v>
      </c>
      <c r="D84" s="3">
        <v>4</v>
      </c>
      <c r="E84" s="3">
        <v>4</v>
      </c>
      <c r="F84" s="3">
        <v>4</v>
      </c>
      <c r="G84" s="3">
        <v>4</v>
      </c>
      <c r="H84" s="3">
        <v>4</v>
      </c>
      <c r="I84" s="3">
        <v>4</v>
      </c>
      <c r="J84" s="3">
        <v>4</v>
      </c>
      <c r="K84" s="3">
        <v>4</v>
      </c>
      <c r="L84" s="3">
        <v>4</v>
      </c>
      <c r="M84" s="3">
        <v>4</v>
      </c>
      <c r="N84" s="3">
        <v>4</v>
      </c>
      <c r="O84" s="3">
        <v>4</v>
      </c>
      <c r="P84" s="3">
        <v>4</v>
      </c>
      <c r="Q84" s="3">
        <v>4</v>
      </c>
      <c r="R84" s="3">
        <v>4</v>
      </c>
      <c r="S84" s="3">
        <v>4</v>
      </c>
      <c r="T84" s="3">
        <v>4</v>
      </c>
      <c r="U84" s="3">
        <v>4</v>
      </c>
      <c r="V84" s="3">
        <v>4</v>
      </c>
      <c r="W84" s="3" t="s">
        <v>170</v>
      </c>
      <c r="X84" s="3" t="s">
        <v>28</v>
      </c>
    </row>
    <row r="85" spans="1:24" x14ac:dyDescent="0.25">
      <c r="A85" s="2">
        <v>44335.480544699079</v>
      </c>
      <c r="B85" s="3" t="s">
        <v>24</v>
      </c>
      <c r="C85" s="3">
        <v>4</v>
      </c>
      <c r="D85" s="3">
        <v>4</v>
      </c>
      <c r="E85" s="3">
        <v>4</v>
      </c>
      <c r="F85" s="3">
        <v>4</v>
      </c>
      <c r="G85" s="3">
        <v>4</v>
      </c>
      <c r="H85" s="3">
        <v>4</v>
      </c>
      <c r="I85" s="3">
        <v>4</v>
      </c>
      <c r="J85" s="3">
        <v>4</v>
      </c>
      <c r="K85" s="3">
        <v>4</v>
      </c>
      <c r="L85" s="3">
        <v>4</v>
      </c>
      <c r="M85" s="3">
        <v>4</v>
      </c>
      <c r="N85" s="3">
        <v>4</v>
      </c>
      <c r="O85" s="3">
        <v>4</v>
      </c>
      <c r="P85" s="3">
        <v>4</v>
      </c>
      <c r="Q85" s="3">
        <v>4</v>
      </c>
      <c r="R85" s="3">
        <v>4</v>
      </c>
      <c r="S85" s="3">
        <v>4</v>
      </c>
      <c r="T85" s="3">
        <v>4</v>
      </c>
      <c r="U85" s="3">
        <v>4</v>
      </c>
      <c r="V85" s="3">
        <v>4</v>
      </c>
      <c r="W85" s="3" t="s">
        <v>171</v>
      </c>
      <c r="X85" s="3" t="s">
        <v>172</v>
      </c>
    </row>
    <row r="86" spans="1:24" x14ac:dyDescent="0.25">
      <c r="A86" s="2">
        <v>44335.523815983797</v>
      </c>
      <c r="B86" s="3" t="s">
        <v>24</v>
      </c>
      <c r="C86" s="3">
        <v>4</v>
      </c>
      <c r="D86" s="3">
        <v>4</v>
      </c>
      <c r="E86" s="3">
        <v>4</v>
      </c>
      <c r="F86" s="3">
        <v>4</v>
      </c>
      <c r="G86" s="3">
        <v>4</v>
      </c>
      <c r="H86" s="3">
        <v>4</v>
      </c>
      <c r="I86" s="3">
        <v>4</v>
      </c>
      <c r="J86" s="3">
        <v>4</v>
      </c>
      <c r="K86" s="3">
        <v>4</v>
      </c>
      <c r="L86" s="3">
        <v>4</v>
      </c>
      <c r="M86" s="3">
        <v>4</v>
      </c>
      <c r="N86" s="3">
        <v>4</v>
      </c>
      <c r="O86" s="3">
        <v>4</v>
      </c>
      <c r="P86" s="3">
        <v>4</v>
      </c>
      <c r="Q86" s="3">
        <v>4</v>
      </c>
      <c r="R86" s="3">
        <v>4</v>
      </c>
      <c r="S86" s="3">
        <v>4</v>
      </c>
      <c r="T86" s="3">
        <v>4</v>
      </c>
      <c r="U86" s="3">
        <v>4</v>
      </c>
      <c r="V86" s="3">
        <v>4</v>
      </c>
      <c r="W86" s="3" t="s">
        <v>173</v>
      </c>
      <c r="X86" s="3" t="s">
        <v>168</v>
      </c>
    </row>
    <row r="87" spans="1:24" x14ac:dyDescent="0.25">
      <c r="A87" s="2">
        <v>44335.758885196759</v>
      </c>
      <c r="B87" s="3" t="s">
        <v>24</v>
      </c>
      <c r="C87" s="3">
        <v>4</v>
      </c>
      <c r="D87" s="3">
        <v>4</v>
      </c>
      <c r="E87" s="3">
        <v>4</v>
      </c>
      <c r="F87" s="3">
        <v>4</v>
      </c>
      <c r="G87" s="3">
        <v>4</v>
      </c>
      <c r="H87" s="3">
        <v>4</v>
      </c>
      <c r="I87" s="3">
        <v>4</v>
      </c>
      <c r="J87" s="3">
        <v>4</v>
      </c>
      <c r="K87" s="3">
        <v>4</v>
      </c>
      <c r="L87" s="3">
        <v>4</v>
      </c>
      <c r="M87" s="3">
        <v>4</v>
      </c>
      <c r="N87" s="3">
        <v>4</v>
      </c>
      <c r="O87" s="3">
        <v>4</v>
      </c>
      <c r="P87" s="3">
        <v>4</v>
      </c>
      <c r="Q87" s="3">
        <v>4</v>
      </c>
      <c r="R87" s="3">
        <v>4</v>
      </c>
      <c r="S87" s="3">
        <v>4</v>
      </c>
      <c r="T87" s="3">
        <v>4</v>
      </c>
      <c r="U87" s="3">
        <v>4</v>
      </c>
      <c r="V87" s="3">
        <v>4</v>
      </c>
      <c r="W87" s="3" t="s">
        <v>174</v>
      </c>
      <c r="X87" s="3" t="s">
        <v>175</v>
      </c>
    </row>
    <row r="88" spans="1:24" x14ac:dyDescent="0.25">
      <c r="A88" s="2">
        <v>44335.847063437497</v>
      </c>
      <c r="B88" s="3" t="s">
        <v>24</v>
      </c>
      <c r="C88" s="3">
        <v>4</v>
      </c>
      <c r="D88" s="3">
        <v>3</v>
      </c>
      <c r="E88" s="3">
        <v>3</v>
      </c>
      <c r="F88" s="3">
        <v>4</v>
      </c>
      <c r="G88" s="3">
        <v>4</v>
      </c>
      <c r="H88" s="3">
        <v>4</v>
      </c>
      <c r="I88" s="3">
        <v>4</v>
      </c>
      <c r="J88" s="3">
        <v>3</v>
      </c>
      <c r="K88" s="3">
        <v>4</v>
      </c>
      <c r="L88" s="3">
        <v>4</v>
      </c>
      <c r="M88" s="3">
        <v>4</v>
      </c>
      <c r="N88" s="3">
        <v>4</v>
      </c>
      <c r="O88" s="3">
        <v>4</v>
      </c>
      <c r="P88" s="3">
        <v>4</v>
      </c>
      <c r="Q88" s="3">
        <v>3</v>
      </c>
      <c r="R88" s="3">
        <v>3</v>
      </c>
      <c r="S88" s="3">
        <v>3</v>
      </c>
      <c r="T88" s="3">
        <v>4</v>
      </c>
      <c r="U88" s="3">
        <v>4</v>
      </c>
      <c r="V88" s="3">
        <v>4</v>
      </c>
      <c r="W88" s="3" t="s">
        <v>176</v>
      </c>
      <c r="X88" s="3" t="s">
        <v>177</v>
      </c>
    </row>
    <row r="89" spans="1:24" x14ac:dyDescent="0.25">
      <c r="A89" s="2">
        <v>44336.456532199074</v>
      </c>
      <c r="B89" s="3" t="s">
        <v>24</v>
      </c>
      <c r="C89" s="3">
        <v>4</v>
      </c>
      <c r="D89" s="3">
        <v>4</v>
      </c>
      <c r="E89" s="3">
        <v>4</v>
      </c>
      <c r="F89" s="3">
        <v>4</v>
      </c>
      <c r="G89" s="3">
        <v>4</v>
      </c>
      <c r="H89" s="3">
        <v>4</v>
      </c>
      <c r="I89" s="3">
        <v>3</v>
      </c>
      <c r="J89" s="3">
        <v>3</v>
      </c>
      <c r="K89" s="3">
        <v>4</v>
      </c>
      <c r="L89" s="3">
        <v>4</v>
      </c>
      <c r="M89" s="3">
        <v>3</v>
      </c>
      <c r="N89" s="3">
        <v>4</v>
      </c>
      <c r="O89" s="3">
        <v>4</v>
      </c>
      <c r="P89" s="3">
        <v>4</v>
      </c>
      <c r="Q89" s="3">
        <v>4</v>
      </c>
      <c r="R89" s="3">
        <v>4</v>
      </c>
      <c r="S89" s="3">
        <v>4</v>
      </c>
      <c r="T89" s="3">
        <v>4</v>
      </c>
      <c r="U89" s="3">
        <v>4</v>
      </c>
      <c r="V89" s="3">
        <v>4</v>
      </c>
      <c r="W89" s="3" t="s">
        <v>178</v>
      </c>
      <c r="X89" s="3" t="s">
        <v>179</v>
      </c>
    </row>
    <row r="90" spans="1:24" x14ac:dyDescent="0.25">
      <c r="A90" s="2">
        <v>44336.713788900466</v>
      </c>
      <c r="B90" s="3" t="s">
        <v>24</v>
      </c>
      <c r="C90" s="3">
        <v>4</v>
      </c>
      <c r="D90" s="3">
        <v>4</v>
      </c>
      <c r="E90" s="3">
        <v>4</v>
      </c>
      <c r="F90" s="3">
        <v>4</v>
      </c>
      <c r="G90" s="3">
        <v>2</v>
      </c>
      <c r="H90" s="3">
        <v>4</v>
      </c>
      <c r="I90" s="3">
        <v>4</v>
      </c>
      <c r="J90" s="3">
        <v>4</v>
      </c>
      <c r="K90" s="3">
        <v>4</v>
      </c>
      <c r="L90" s="3">
        <v>3</v>
      </c>
      <c r="M90" s="3">
        <v>4</v>
      </c>
      <c r="N90" s="3">
        <v>4</v>
      </c>
      <c r="O90" s="3">
        <v>4</v>
      </c>
      <c r="P90" s="3">
        <v>4</v>
      </c>
      <c r="Q90" s="3">
        <v>3</v>
      </c>
      <c r="R90" s="3">
        <v>4</v>
      </c>
      <c r="S90" s="3">
        <v>3</v>
      </c>
      <c r="T90" s="3">
        <v>3</v>
      </c>
      <c r="U90" s="3">
        <v>3</v>
      </c>
      <c r="V90" s="3">
        <v>4</v>
      </c>
      <c r="W90" s="3" t="s">
        <v>180</v>
      </c>
      <c r="X90" s="3" t="s">
        <v>181</v>
      </c>
    </row>
    <row r="91" spans="1:24" x14ac:dyDescent="0.25">
      <c r="A91" s="2">
        <v>44336.782558182866</v>
      </c>
      <c r="B91" s="3" t="s">
        <v>24</v>
      </c>
      <c r="C91" s="3">
        <v>4</v>
      </c>
      <c r="D91" s="3">
        <v>4</v>
      </c>
      <c r="E91" s="3">
        <v>4</v>
      </c>
      <c r="F91" s="3">
        <v>4</v>
      </c>
      <c r="G91" s="3">
        <v>4</v>
      </c>
      <c r="H91" s="3">
        <v>4</v>
      </c>
      <c r="I91" s="3">
        <v>4</v>
      </c>
      <c r="J91" s="3">
        <v>4</v>
      </c>
      <c r="K91" s="3">
        <v>4</v>
      </c>
      <c r="L91" s="3">
        <v>4</v>
      </c>
      <c r="M91" s="3">
        <v>4</v>
      </c>
      <c r="N91" s="3">
        <v>4</v>
      </c>
      <c r="O91" s="3">
        <v>4</v>
      </c>
      <c r="P91" s="3">
        <v>4</v>
      </c>
      <c r="Q91" s="3">
        <v>4</v>
      </c>
      <c r="R91" s="3">
        <v>4</v>
      </c>
      <c r="S91" s="3">
        <v>4</v>
      </c>
      <c r="T91" s="3">
        <v>4</v>
      </c>
      <c r="U91" s="3">
        <v>4</v>
      </c>
      <c r="V91" s="3">
        <v>4</v>
      </c>
      <c r="W91" s="3" t="s">
        <v>182</v>
      </c>
      <c r="X91" s="3" t="s">
        <v>183</v>
      </c>
    </row>
    <row r="92" spans="1:24" x14ac:dyDescent="0.25">
      <c r="A92" s="2">
        <v>44336.796311516198</v>
      </c>
      <c r="B92" s="3" t="s">
        <v>24</v>
      </c>
      <c r="C92" s="3">
        <v>4</v>
      </c>
      <c r="D92" s="3">
        <v>4</v>
      </c>
      <c r="E92" s="3">
        <v>4</v>
      </c>
      <c r="F92" s="3">
        <v>4</v>
      </c>
      <c r="G92" s="3">
        <v>4</v>
      </c>
      <c r="H92" s="3">
        <v>4</v>
      </c>
      <c r="I92" s="3">
        <v>4</v>
      </c>
      <c r="J92" s="3">
        <v>4</v>
      </c>
      <c r="K92" s="3">
        <v>4</v>
      </c>
      <c r="L92" s="3">
        <v>4</v>
      </c>
      <c r="M92" s="3">
        <v>4</v>
      </c>
      <c r="N92" s="3">
        <v>4</v>
      </c>
      <c r="O92" s="3">
        <v>4</v>
      </c>
      <c r="P92" s="3">
        <v>4</v>
      </c>
      <c r="Q92" s="3">
        <v>4</v>
      </c>
      <c r="R92" s="3">
        <v>4</v>
      </c>
      <c r="S92" s="3">
        <v>4</v>
      </c>
      <c r="T92" s="3">
        <v>4</v>
      </c>
      <c r="U92" s="3">
        <v>4</v>
      </c>
      <c r="V92" s="3">
        <v>4</v>
      </c>
      <c r="W92" s="3" t="s">
        <v>184</v>
      </c>
      <c r="X92" s="3" t="s">
        <v>185</v>
      </c>
    </row>
    <row r="93" spans="1:24" x14ac:dyDescent="0.25">
      <c r="A93" s="2">
        <v>44336.965308287035</v>
      </c>
      <c r="B93" s="3" t="s">
        <v>24</v>
      </c>
      <c r="C93" s="3">
        <v>4</v>
      </c>
      <c r="D93" s="3">
        <v>4</v>
      </c>
      <c r="E93" s="3">
        <v>4</v>
      </c>
      <c r="F93" s="3">
        <v>4</v>
      </c>
      <c r="G93" s="3">
        <v>4</v>
      </c>
      <c r="H93" s="3">
        <v>4</v>
      </c>
      <c r="I93" s="3">
        <v>4</v>
      </c>
      <c r="J93" s="3">
        <v>4</v>
      </c>
      <c r="K93" s="3">
        <v>4</v>
      </c>
      <c r="L93" s="3">
        <v>4</v>
      </c>
      <c r="M93" s="3">
        <v>4</v>
      </c>
      <c r="N93" s="3">
        <v>4</v>
      </c>
      <c r="O93" s="3">
        <v>4</v>
      </c>
      <c r="P93" s="3">
        <v>4</v>
      </c>
      <c r="Q93" s="3">
        <v>3</v>
      </c>
      <c r="R93" s="3">
        <v>4</v>
      </c>
      <c r="S93" s="3">
        <v>4</v>
      </c>
      <c r="T93" s="3">
        <v>4</v>
      </c>
      <c r="U93" s="3">
        <v>4</v>
      </c>
      <c r="V93" s="3">
        <v>4</v>
      </c>
      <c r="W93" s="3" t="s">
        <v>186</v>
      </c>
      <c r="X93" s="3" t="s">
        <v>187</v>
      </c>
    </row>
    <row r="94" spans="1:24" x14ac:dyDescent="0.25">
      <c r="A94" s="2">
        <v>44337.055172499997</v>
      </c>
      <c r="B94" s="3" t="s">
        <v>24</v>
      </c>
      <c r="C94" s="3">
        <v>4</v>
      </c>
      <c r="D94" s="3">
        <v>4</v>
      </c>
      <c r="E94" s="3">
        <v>4</v>
      </c>
      <c r="F94" s="3">
        <v>4</v>
      </c>
      <c r="G94" s="3">
        <v>4</v>
      </c>
      <c r="H94" s="3">
        <v>3</v>
      </c>
      <c r="I94" s="3">
        <v>3</v>
      </c>
      <c r="J94" s="3">
        <v>4</v>
      </c>
      <c r="K94" s="3">
        <v>4</v>
      </c>
      <c r="L94" s="3">
        <v>4</v>
      </c>
      <c r="M94" s="3">
        <v>4</v>
      </c>
      <c r="N94" s="3">
        <v>3</v>
      </c>
      <c r="O94" s="3">
        <v>3</v>
      </c>
      <c r="P94" s="3">
        <v>3</v>
      </c>
      <c r="Q94" s="3">
        <v>4</v>
      </c>
      <c r="R94" s="3">
        <v>4</v>
      </c>
      <c r="S94" s="3">
        <v>3</v>
      </c>
      <c r="T94" s="3">
        <v>3</v>
      </c>
      <c r="U94" s="3">
        <v>4</v>
      </c>
      <c r="V94" s="3">
        <v>4</v>
      </c>
      <c r="W94" s="3" t="s">
        <v>188</v>
      </c>
      <c r="X94" s="3" t="s">
        <v>189</v>
      </c>
    </row>
    <row r="95" spans="1:24" x14ac:dyDescent="0.25">
      <c r="A95" s="2">
        <v>44337.372056562497</v>
      </c>
      <c r="B95" s="3" t="s">
        <v>24</v>
      </c>
      <c r="C95" s="3">
        <v>4</v>
      </c>
      <c r="D95" s="3">
        <v>4</v>
      </c>
      <c r="E95" s="3">
        <v>4</v>
      </c>
      <c r="F95" s="3">
        <v>4</v>
      </c>
      <c r="G95" s="3">
        <v>4</v>
      </c>
      <c r="H95" s="3">
        <v>4</v>
      </c>
      <c r="I95" s="3">
        <v>4</v>
      </c>
      <c r="J95" s="3">
        <v>4</v>
      </c>
      <c r="K95" s="3">
        <v>4</v>
      </c>
      <c r="L95" s="3">
        <v>4</v>
      </c>
      <c r="M95" s="3">
        <v>4</v>
      </c>
      <c r="N95" s="3">
        <v>4</v>
      </c>
      <c r="O95" s="3">
        <v>4</v>
      </c>
      <c r="P95" s="3">
        <v>4</v>
      </c>
      <c r="Q95" s="3">
        <v>4</v>
      </c>
      <c r="R95" s="3">
        <v>4</v>
      </c>
      <c r="S95" s="3">
        <v>4</v>
      </c>
      <c r="T95" s="3">
        <v>4</v>
      </c>
      <c r="U95" s="3">
        <v>4</v>
      </c>
      <c r="V95" s="3">
        <v>4</v>
      </c>
      <c r="W95" s="3" t="s">
        <v>190</v>
      </c>
      <c r="X95" s="3" t="s">
        <v>28</v>
      </c>
    </row>
    <row r="96" spans="1:24" x14ac:dyDescent="0.25">
      <c r="A96" s="2">
        <v>44337.51571122685</v>
      </c>
      <c r="B96" s="3" t="s">
        <v>24</v>
      </c>
      <c r="C96" s="3">
        <v>4</v>
      </c>
      <c r="D96" s="3">
        <v>4</v>
      </c>
      <c r="E96" s="3">
        <v>4</v>
      </c>
      <c r="F96" s="3">
        <v>4</v>
      </c>
      <c r="G96" s="3">
        <v>4</v>
      </c>
      <c r="H96" s="3">
        <v>4</v>
      </c>
      <c r="I96" s="3">
        <v>3</v>
      </c>
      <c r="J96" s="3">
        <v>4</v>
      </c>
      <c r="K96" s="3">
        <v>3</v>
      </c>
      <c r="L96" s="3">
        <v>3</v>
      </c>
      <c r="M96" s="3">
        <v>4</v>
      </c>
      <c r="N96" s="3">
        <v>4</v>
      </c>
      <c r="O96" s="3">
        <v>3</v>
      </c>
      <c r="P96" s="3">
        <v>3</v>
      </c>
      <c r="Q96" s="3">
        <v>4</v>
      </c>
      <c r="R96" s="3">
        <v>4</v>
      </c>
      <c r="S96" s="3">
        <v>3</v>
      </c>
      <c r="T96" s="3">
        <v>2</v>
      </c>
      <c r="U96" s="3">
        <v>4</v>
      </c>
      <c r="V96" s="3">
        <v>3</v>
      </c>
      <c r="W96" s="3" t="s">
        <v>191</v>
      </c>
      <c r="X96" s="3" t="s">
        <v>192</v>
      </c>
    </row>
    <row r="97" spans="1:24" x14ac:dyDescent="0.25">
      <c r="A97" s="2">
        <v>44337.640257222221</v>
      </c>
      <c r="B97" s="3" t="s">
        <v>24</v>
      </c>
      <c r="C97" s="3">
        <v>3</v>
      </c>
      <c r="D97" s="3">
        <v>3</v>
      </c>
      <c r="E97" s="3">
        <v>3</v>
      </c>
      <c r="F97" s="3">
        <v>3</v>
      </c>
      <c r="G97" s="3">
        <v>3</v>
      </c>
      <c r="H97" s="3">
        <v>3</v>
      </c>
      <c r="I97" s="3">
        <v>3</v>
      </c>
      <c r="J97" s="3">
        <v>3</v>
      </c>
      <c r="K97" s="3">
        <v>3</v>
      </c>
      <c r="L97" s="3">
        <v>3</v>
      </c>
      <c r="M97" s="3">
        <v>3</v>
      </c>
      <c r="N97" s="3">
        <v>3</v>
      </c>
      <c r="O97" s="3">
        <v>3</v>
      </c>
      <c r="P97" s="3">
        <v>3</v>
      </c>
      <c r="Q97" s="3">
        <v>3</v>
      </c>
      <c r="R97" s="3">
        <v>3</v>
      </c>
      <c r="S97" s="3">
        <v>3</v>
      </c>
      <c r="T97" s="3">
        <v>3</v>
      </c>
      <c r="U97" s="3">
        <v>3</v>
      </c>
      <c r="V97" s="3">
        <v>3</v>
      </c>
      <c r="W97" s="3" t="s">
        <v>36</v>
      </c>
      <c r="X97" s="3" t="s">
        <v>36</v>
      </c>
    </row>
    <row r="98" spans="1:24" x14ac:dyDescent="0.25">
      <c r="A98" s="2">
        <v>44337.718917638893</v>
      </c>
      <c r="B98" s="3" t="s">
        <v>24</v>
      </c>
      <c r="C98" s="3">
        <v>4</v>
      </c>
      <c r="D98" s="3">
        <v>4</v>
      </c>
      <c r="E98" s="3">
        <v>4</v>
      </c>
      <c r="F98" s="3">
        <v>4</v>
      </c>
      <c r="G98" s="3">
        <v>4</v>
      </c>
      <c r="H98" s="3">
        <v>4</v>
      </c>
      <c r="I98" s="3">
        <v>4</v>
      </c>
      <c r="J98" s="3">
        <v>4</v>
      </c>
      <c r="K98" s="3">
        <v>4</v>
      </c>
      <c r="L98" s="3">
        <v>4</v>
      </c>
      <c r="M98" s="3">
        <v>4</v>
      </c>
      <c r="N98" s="3">
        <v>4</v>
      </c>
      <c r="O98" s="3">
        <v>4</v>
      </c>
      <c r="P98" s="3">
        <v>4</v>
      </c>
      <c r="Q98" s="3">
        <v>4</v>
      </c>
      <c r="R98" s="3">
        <v>4</v>
      </c>
      <c r="S98" s="3">
        <v>4</v>
      </c>
      <c r="T98" s="3">
        <v>4</v>
      </c>
      <c r="U98" s="3">
        <v>4</v>
      </c>
      <c r="V98" s="3">
        <v>4</v>
      </c>
      <c r="W98" s="3" t="s">
        <v>193</v>
      </c>
      <c r="X98" s="3" t="s">
        <v>28</v>
      </c>
    </row>
    <row r="99" spans="1:24" x14ac:dyDescent="0.25">
      <c r="A99" s="2">
        <v>44337.801792673607</v>
      </c>
      <c r="B99" s="3" t="s">
        <v>24</v>
      </c>
      <c r="C99" s="3">
        <v>4</v>
      </c>
      <c r="D99" s="3">
        <v>4</v>
      </c>
      <c r="E99" s="3">
        <v>4</v>
      </c>
      <c r="F99" s="3">
        <v>4</v>
      </c>
      <c r="G99" s="3">
        <v>4</v>
      </c>
      <c r="H99" s="3">
        <v>4</v>
      </c>
      <c r="I99" s="3">
        <v>4</v>
      </c>
      <c r="J99" s="3">
        <v>4</v>
      </c>
      <c r="K99" s="3">
        <v>4</v>
      </c>
      <c r="L99" s="3">
        <v>4</v>
      </c>
      <c r="M99" s="3">
        <v>4</v>
      </c>
      <c r="N99" s="3">
        <v>4</v>
      </c>
      <c r="O99" s="3">
        <v>4</v>
      </c>
      <c r="P99" s="3">
        <v>4</v>
      </c>
      <c r="Q99" s="3">
        <v>4</v>
      </c>
      <c r="R99" s="3">
        <v>4</v>
      </c>
      <c r="S99" s="3">
        <v>4</v>
      </c>
      <c r="T99" s="3">
        <v>4</v>
      </c>
      <c r="U99" s="3">
        <v>4</v>
      </c>
      <c r="V99" s="3">
        <v>4</v>
      </c>
      <c r="W99" s="3" t="s">
        <v>194</v>
      </c>
      <c r="X99" s="3" t="s">
        <v>195</v>
      </c>
    </row>
    <row r="100" spans="1:24" x14ac:dyDescent="0.25">
      <c r="A100" s="2">
        <v>44337.841302349538</v>
      </c>
      <c r="B100" s="3" t="s">
        <v>24</v>
      </c>
      <c r="C100" s="3">
        <v>4</v>
      </c>
      <c r="D100" s="3">
        <v>4</v>
      </c>
      <c r="E100" s="3">
        <v>4</v>
      </c>
      <c r="F100" s="3">
        <v>4</v>
      </c>
      <c r="G100" s="3">
        <v>4</v>
      </c>
      <c r="H100" s="3">
        <v>4</v>
      </c>
      <c r="I100" s="3">
        <v>4</v>
      </c>
      <c r="J100" s="3">
        <v>4</v>
      </c>
      <c r="K100" s="3">
        <v>4</v>
      </c>
      <c r="L100" s="3">
        <v>4</v>
      </c>
      <c r="M100" s="3">
        <v>4</v>
      </c>
      <c r="N100" s="3">
        <v>4</v>
      </c>
      <c r="O100" s="3">
        <v>4</v>
      </c>
      <c r="P100" s="3">
        <v>4</v>
      </c>
      <c r="Q100" s="3">
        <v>4</v>
      </c>
      <c r="R100" s="3">
        <v>4</v>
      </c>
      <c r="S100" s="3">
        <v>4</v>
      </c>
      <c r="T100" s="3">
        <v>4</v>
      </c>
      <c r="U100" s="3">
        <v>4</v>
      </c>
      <c r="V100" s="3">
        <v>4</v>
      </c>
      <c r="W100" s="3" t="s">
        <v>196</v>
      </c>
      <c r="X100" s="3" t="s">
        <v>197</v>
      </c>
    </row>
    <row r="101" spans="1:24" x14ac:dyDescent="0.25">
      <c r="A101" s="2">
        <v>44337.895528067129</v>
      </c>
      <c r="B101" s="3" t="s">
        <v>24</v>
      </c>
      <c r="C101" s="3">
        <v>4</v>
      </c>
      <c r="D101" s="3">
        <v>4</v>
      </c>
      <c r="E101" s="3">
        <v>4</v>
      </c>
      <c r="F101" s="3">
        <v>4</v>
      </c>
      <c r="G101" s="3">
        <v>4</v>
      </c>
      <c r="H101" s="3">
        <v>4</v>
      </c>
      <c r="I101" s="3">
        <v>4</v>
      </c>
      <c r="J101" s="3">
        <v>4</v>
      </c>
      <c r="K101" s="3">
        <v>4</v>
      </c>
      <c r="L101" s="3">
        <v>4</v>
      </c>
      <c r="M101" s="3">
        <v>4</v>
      </c>
      <c r="N101" s="3">
        <v>4</v>
      </c>
      <c r="O101" s="3">
        <v>4</v>
      </c>
      <c r="P101" s="3">
        <v>4</v>
      </c>
      <c r="Q101" s="3">
        <v>4</v>
      </c>
      <c r="R101" s="3">
        <v>4</v>
      </c>
      <c r="S101" s="3">
        <v>4</v>
      </c>
      <c r="T101" s="3">
        <v>4</v>
      </c>
      <c r="U101" s="3">
        <v>4</v>
      </c>
      <c r="V101" s="3">
        <v>4</v>
      </c>
      <c r="W101" s="3" t="s">
        <v>198</v>
      </c>
      <c r="X101" s="3" t="s">
        <v>199</v>
      </c>
    </row>
    <row r="102" spans="1:24" x14ac:dyDescent="0.25">
      <c r="A102" s="2">
        <v>44338.42036314815</v>
      </c>
      <c r="B102" s="3" t="s">
        <v>24</v>
      </c>
      <c r="C102" s="3">
        <v>4</v>
      </c>
      <c r="D102" s="3">
        <v>4</v>
      </c>
      <c r="E102" s="3">
        <v>4</v>
      </c>
      <c r="F102" s="3">
        <v>4</v>
      </c>
      <c r="G102" s="3">
        <v>4</v>
      </c>
      <c r="H102" s="3">
        <v>4</v>
      </c>
      <c r="I102" s="3">
        <v>4</v>
      </c>
      <c r="J102" s="3">
        <v>4</v>
      </c>
      <c r="K102" s="3">
        <v>4</v>
      </c>
      <c r="L102" s="3">
        <v>4</v>
      </c>
      <c r="M102" s="3">
        <v>4</v>
      </c>
      <c r="N102" s="3">
        <v>4</v>
      </c>
      <c r="O102" s="3">
        <v>4</v>
      </c>
      <c r="P102" s="3">
        <v>4</v>
      </c>
      <c r="Q102" s="3">
        <v>4</v>
      </c>
      <c r="R102" s="3">
        <v>4</v>
      </c>
      <c r="S102" s="3">
        <v>4</v>
      </c>
      <c r="T102" s="3">
        <v>4</v>
      </c>
      <c r="U102" s="3">
        <v>4</v>
      </c>
      <c r="V102" s="3">
        <v>4</v>
      </c>
      <c r="W102" s="3" t="s">
        <v>200</v>
      </c>
      <c r="X102" s="3" t="s">
        <v>201</v>
      </c>
    </row>
    <row r="103" spans="1:24" x14ac:dyDescent="0.25">
      <c r="A103" s="2">
        <v>44338.455011238431</v>
      </c>
      <c r="B103" s="3" t="s">
        <v>24</v>
      </c>
      <c r="C103" s="3">
        <v>4</v>
      </c>
      <c r="D103" s="3">
        <v>4</v>
      </c>
      <c r="E103" s="3">
        <v>4</v>
      </c>
      <c r="F103" s="3">
        <v>4</v>
      </c>
      <c r="G103" s="3">
        <v>4</v>
      </c>
      <c r="H103" s="3">
        <v>4</v>
      </c>
      <c r="I103" s="3">
        <v>4</v>
      </c>
      <c r="J103" s="3">
        <v>4</v>
      </c>
      <c r="K103" s="3">
        <v>4</v>
      </c>
      <c r="L103" s="3">
        <v>4</v>
      </c>
      <c r="M103" s="3">
        <v>4</v>
      </c>
      <c r="N103" s="3">
        <v>4</v>
      </c>
      <c r="O103" s="3">
        <v>4</v>
      </c>
      <c r="P103" s="3">
        <v>4</v>
      </c>
      <c r="Q103" s="3">
        <v>4</v>
      </c>
      <c r="R103" s="3">
        <v>4</v>
      </c>
      <c r="S103" s="3">
        <v>4</v>
      </c>
      <c r="T103" s="3">
        <v>4</v>
      </c>
      <c r="U103" s="3">
        <v>4</v>
      </c>
      <c r="V103" s="3">
        <v>4</v>
      </c>
      <c r="W103" s="3" t="s">
        <v>202</v>
      </c>
      <c r="X103" s="3" t="s">
        <v>203</v>
      </c>
    </row>
    <row r="104" spans="1:24" x14ac:dyDescent="0.25">
      <c r="A104" s="2">
        <v>44338.477351249996</v>
      </c>
      <c r="B104" s="3" t="s">
        <v>24</v>
      </c>
      <c r="C104" s="3">
        <v>4</v>
      </c>
      <c r="D104" s="3">
        <v>4</v>
      </c>
      <c r="E104" s="3">
        <v>4</v>
      </c>
      <c r="F104" s="3">
        <v>4</v>
      </c>
      <c r="G104" s="3">
        <v>4</v>
      </c>
      <c r="H104" s="3">
        <v>4</v>
      </c>
      <c r="I104" s="3">
        <v>3</v>
      </c>
      <c r="J104" s="3">
        <v>3</v>
      </c>
      <c r="K104" s="3">
        <v>4</v>
      </c>
      <c r="L104" s="3">
        <v>4</v>
      </c>
      <c r="M104" s="3">
        <v>3</v>
      </c>
      <c r="N104" s="3">
        <v>4</v>
      </c>
      <c r="O104" s="3">
        <v>4</v>
      </c>
      <c r="P104" s="3">
        <v>4</v>
      </c>
      <c r="Q104" s="3">
        <v>4</v>
      </c>
      <c r="R104" s="3">
        <v>4</v>
      </c>
      <c r="S104" s="3">
        <v>4</v>
      </c>
      <c r="T104" s="3">
        <v>4</v>
      </c>
      <c r="U104" s="3">
        <v>4</v>
      </c>
      <c r="V104" s="3">
        <v>4</v>
      </c>
      <c r="W104" s="3" t="s">
        <v>204</v>
      </c>
      <c r="X104" s="3" t="s">
        <v>205</v>
      </c>
    </row>
    <row r="105" spans="1:24" x14ac:dyDescent="0.25">
      <c r="A105" s="2">
        <v>44338.623900405088</v>
      </c>
      <c r="B105" s="3" t="s">
        <v>24</v>
      </c>
      <c r="C105" s="3">
        <v>4</v>
      </c>
      <c r="D105" s="3">
        <v>3</v>
      </c>
      <c r="E105" s="3">
        <v>4</v>
      </c>
      <c r="F105" s="3">
        <v>3</v>
      </c>
      <c r="G105" s="3">
        <v>3</v>
      </c>
      <c r="H105" s="3">
        <v>3</v>
      </c>
      <c r="I105" s="3">
        <v>4</v>
      </c>
      <c r="J105" s="3">
        <v>4</v>
      </c>
      <c r="K105" s="3">
        <v>4</v>
      </c>
      <c r="L105" s="3">
        <v>3</v>
      </c>
      <c r="M105" s="3">
        <v>3</v>
      </c>
      <c r="N105" s="3">
        <v>3</v>
      </c>
      <c r="O105" s="3">
        <v>3</v>
      </c>
      <c r="P105" s="3">
        <v>4</v>
      </c>
      <c r="Q105" s="3">
        <v>3</v>
      </c>
      <c r="R105" s="3">
        <v>4</v>
      </c>
      <c r="S105" s="3">
        <v>3</v>
      </c>
      <c r="T105" s="3">
        <v>4</v>
      </c>
      <c r="U105" s="3">
        <v>3</v>
      </c>
      <c r="V105" s="3">
        <v>4</v>
      </c>
      <c r="W105" s="3" t="s">
        <v>206</v>
      </c>
      <c r="X105" s="3" t="s">
        <v>44</v>
      </c>
    </row>
    <row r="106" spans="1:24" x14ac:dyDescent="0.25">
      <c r="A106" s="2">
        <v>44338.80380465278</v>
      </c>
      <c r="B106" s="3" t="s">
        <v>24</v>
      </c>
      <c r="C106" s="3">
        <v>4</v>
      </c>
      <c r="D106" s="3">
        <v>3</v>
      </c>
      <c r="E106" s="3">
        <v>4</v>
      </c>
      <c r="F106" s="3">
        <v>4</v>
      </c>
      <c r="G106" s="3">
        <v>4</v>
      </c>
      <c r="H106" s="3">
        <v>4</v>
      </c>
      <c r="I106" s="3">
        <v>4</v>
      </c>
      <c r="J106" s="3">
        <v>4</v>
      </c>
      <c r="K106" s="3">
        <v>4</v>
      </c>
      <c r="L106" s="3">
        <v>4</v>
      </c>
      <c r="M106" s="3">
        <v>4</v>
      </c>
      <c r="N106" s="3">
        <v>4</v>
      </c>
      <c r="O106" s="3">
        <v>4</v>
      </c>
      <c r="P106" s="3">
        <v>4</v>
      </c>
      <c r="Q106" s="3">
        <v>4</v>
      </c>
      <c r="R106" s="3">
        <v>4</v>
      </c>
      <c r="S106" s="3">
        <v>4</v>
      </c>
      <c r="T106" s="3">
        <v>4</v>
      </c>
      <c r="U106" s="3">
        <v>4</v>
      </c>
      <c r="V106" s="3">
        <v>4</v>
      </c>
      <c r="W106" s="3" t="s">
        <v>207</v>
      </c>
      <c r="X106" s="3" t="s">
        <v>208</v>
      </c>
    </row>
    <row r="107" spans="1:24" x14ac:dyDescent="0.25">
      <c r="A107" s="2">
        <v>44339.503019456017</v>
      </c>
      <c r="B107" s="3" t="s">
        <v>24</v>
      </c>
      <c r="C107" s="3">
        <v>4</v>
      </c>
      <c r="D107" s="3">
        <v>4</v>
      </c>
      <c r="E107" s="3">
        <v>4</v>
      </c>
      <c r="F107" s="3">
        <v>4</v>
      </c>
      <c r="G107" s="3">
        <v>4</v>
      </c>
      <c r="H107" s="3">
        <v>4</v>
      </c>
      <c r="I107" s="3">
        <v>4</v>
      </c>
      <c r="J107" s="3">
        <v>4</v>
      </c>
      <c r="K107" s="3">
        <v>4</v>
      </c>
      <c r="L107" s="3">
        <v>4</v>
      </c>
      <c r="M107" s="3">
        <v>4</v>
      </c>
      <c r="N107" s="3">
        <v>4</v>
      </c>
      <c r="O107" s="3">
        <v>4</v>
      </c>
      <c r="P107" s="3">
        <v>4</v>
      </c>
      <c r="Q107" s="3">
        <v>4</v>
      </c>
      <c r="R107" s="3">
        <v>4</v>
      </c>
      <c r="S107" s="3">
        <v>4</v>
      </c>
      <c r="T107" s="3">
        <v>4</v>
      </c>
      <c r="U107" s="3">
        <v>4</v>
      </c>
      <c r="V107" s="3">
        <v>4</v>
      </c>
      <c r="W107" s="3" t="s">
        <v>209</v>
      </c>
      <c r="X107" s="3" t="s">
        <v>210</v>
      </c>
    </row>
    <row r="108" spans="1:24" x14ac:dyDescent="0.25">
      <c r="A108" s="2">
        <v>44339.857991944446</v>
      </c>
      <c r="B108" s="3" t="s">
        <v>24</v>
      </c>
      <c r="C108" s="3">
        <v>4</v>
      </c>
      <c r="D108" s="3">
        <v>4</v>
      </c>
      <c r="E108" s="3">
        <v>4</v>
      </c>
      <c r="F108" s="3">
        <v>4</v>
      </c>
      <c r="G108" s="3">
        <v>4</v>
      </c>
      <c r="H108" s="3">
        <v>4</v>
      </c>
      <c r="I108" s="3">
        <v>4</v>
      </c>
      <c r="J108" s="3">
        <v>4</v>
      </c>
      <c r="K108" s="3">
        <v>4</v>
      </c>
      <c r="L108" s="3">
        <v>4</v>
      </c>
      <c r="M108" s="3">
        <v>4</v>
      </c>
      <c r="N108" s="3">
        <v>4</v>
      </c>
      <c r="O108" s="3">
        <v>4</v>
      </c>
      <c r="P108" s="3">
        <v>4</v>
      </c>
      <c r="Q108" s="3">
        <v>4</v>
      </c>
      <c r="R108" s="3">
        <v>4</v>
      </c>
      <c r="S108" s="3">
        <v>4</v>
      </c>
      <c r="T108" s="3">
        <v>4</v>
      </c>
      <c r="U108" s="3">
        <v>4</v>
      </c>
      <c r="V108" s="3">
        <v>4</v>
      </c>
      <c r="W108" s="3" t="s">
        <v>211</v>
      </c>
      <c r="X108" s="3" t="s">
        <v>212</v>
      </c>
    </row>
    <row r="109" spans="1:24" x14ac:dyDescent="0.25">
      <c r="A109" s="2">
        <v>44339.97640295139</v>
      </c>
      <c r="B109" s="3" t="s">
        <v>24</v>
      </c>
      <c r="C109" s="3">
        <v>4</v>
      </c>
      <c r="D109" s="3">
        <v>4</v>
      </c>
      <c r="E109" s="3">
        <v>4</v>
      </c>
      <c r="F109" s="3">
        <v>4</v>
      </c>
      <c r="G109" s="3">
        <v>4</v>
      </c>
      <c r="H109" s="3">
        <v>4</v>
      </c>
      <c r="I109" s="3">
        <v>4</v>
      </c>
      <c r="J109" s="3">
        <v>4</v>
      </c>
      <c r="K109" s="3">
        <v>4</v>
      </c>
      <c r="L109" s="3">
        <v>4</v>
      </c>
      <c r="M109" s="3">
        <v>4</v>
      </c>
      <c r="N109" s="3">
        <v>4</v>
      </c>
      <c r="O109" s="3">
        <v>4</v>
      </c>
      <c r="P109" s="3">
        <v>4</v>
      </c>
      <c r="Q109" s="3">
        <v>4</v>
      </c>
      <c r="R109" s="3">
        <v>4</v>
      </c>
      <c r="S109" s="3">
        <v>4</v>
      </c>
      <c r="T109" s="3">
        <v>4</v>
      </c>
      <c r="U109" s="3">
        <v>4</v>
      </c>
      <c r="V109" s="3">
        <v>4</v>
      </c>
      <c r="W109" s="3" t="s">
        <v>213</v>
      </c>
      <c r="X109" s="3" t="s">
        <v>214</v>
      </c>
    </row>
    <row r="110" spans="1:24" x14ac:dyDescent="0.25">
      <c r="A110" s="2">
        <v>44341.900512210646</v>
      </c>
      <c r="B110" s="3" t="s">
        <v>24</v>
      </c>
      <c r="C110" s="3">
        <v>4</v>
      </c>
      <c r="D110" s="3">
        <v>4</v>
      </c>
      <c r="E110" s="3">
        <v>4</v>
      </c>
      <c r="F110" s="3">
        <v>4</v>
      </c>
      <c r="G110" s="3">
        <v>4</v>
      </c>
      <c r="H110" s="3">
        <v>4</v>
      </c>
      <c r="I110" s="3">
        <v>4</v>
      </c>
      <c r="J110" s="3">
        <v>4</v>
      </c>
      <c r="K110" s="3">
        <v>4</v>
      </c>
      <c r="L110" s="3">
        <v>4</v>
      </c>
      <c r="M110" s="3">
        <v>4</v>
      </c>
      <c r="N110" s="3">
        <v>4</v>
      </c>
      <c r="O110" s="3">
        <v>4</v>
      </c>
      <c r="P110" s="3">
        <v>4</v>
      </c>
      <c r="Q110" s="3">
        <v>4</v>
      </c>
      <c r="R110" s="3">
        <v>4</v>
      </c>
      <c r="S110" s="3">
        <v>4</v>
      </c>
      <c r="T110" s="3">
        <v>4</v>
      </c>
      <c r="U110" s="3">
        <v>4</v>
      </c>
      <c r="V110" s="3">
        <v>4</v>
      </c>
      <c r="W110" s="3" t="s">
        <v>215</v>
      </c>
      <c r="X110" s="3" t="s">
        <v>216</v>
      </c>
    </row>
    <row r="111" spans="1:24" x14ac:dyDescent="0.25">
      <c r="A111" s="2">
        <v>44342.308479375002</v>
      </c>
      <c r="B111" s="3" t="s">
        <v>24</v>
      </c>
      <c r="C111" s="3">
        <v>3</v>
      </c>
      <c r="D111" s="3">
        <v>3</v>
      </c>
      <c r="E111" s="3">
        <v>3</v>
      </c>
      <c r="F111" s="3">
        <v>3</v>
      </c>
      <c r="G111" s="3">
        <v>3</v>
      </c>
      <c r="H111" s="3">
        <v>3</v>
      </c>
      <c r="I111" s="3">
        <v>3</v>
      </c>
      <c r="J111" s="3">
        <v>3</v>
      </c>
      <c r="K111" s="3">
        <v>3</v>
      </c>
      <c r="L111" s="3">
        <v>3</v>
      </c>
      <c r="M111" s="3">
        <v>3</v>
      </c>
      <c r="N111" s="3">
        <v>3</v>
      </c>
      <c r="O111" s="3">
        <v>3</v>
      </c>
      <c r="P111" s="3">
        <v>3</v>
      </c>
      <c r="Q111" s="3">
        <v>3</v>
      </c>
      <c r="R111" s="3">
        <v>3</v>
      </c>
      <c r="S111" s="3">
        <v>3</v>
      </c>
      <c r="T111" s="3">
        <v>3</v>
      </c>
      <c r="U111" s="3">
        <v>3</v>
      </c>
      <c r="V111" s="3">
        <v>3</v>
      </c>
      <c r="W111" s="3" t="s">
        <v>217</v>
      </c>
      <c r="X111" s="3" t="s">
        <v>218</v>
      </c>
    </row>
    <row r="112" spans="1:24" x14ac:dyDescent="0.25">
      <c r="A112" s="2">
        <v>44342.385352094905</v>
      </c>
      <c r="B112" s="3" t="s">
        <v>24</v>
      </c>
      <c r="C112" s="3">
        <v>4</v>
      </c>
      <c r="D112" s="3">
        <v>4</v>
      </c>
      <c r="E112" s="3">
        <v>4</v>
      </c>
      <c r="F112" s="3">
        <v>4</v>
      </c>
      <c r="G112" s="3">
        <v>4</v>
      </c>
      <c r="H112" s="3">
        <v>4</v>
      </c>
      <c r="I112" s="3">
        <v>4</v>
      </c>
      <c r="J112" s="3">
        <v>4</v>
      </c>
      <c r="K112" s="3">
        <v>4</v>
      </c>
      <c r="L112" s="3">
        <v>4</v>
      </c>
      <c r="M112" s="3">
        <v>4</v>
      </c>
      <c r="N112" s="3">
        <v>4</v>
      </c>
      <c r="O112" s="3">
        <v>4</v>
      </c>
      <c r="P112" s="3">
        <v>4</v>
      </c>
      <c r="Q112" s="3">
        <v>4</v>
      </c>
      <c r="R112" s="3">
        <v>4</v>
      </c>
      <c r="S112" s="3">
        <v>4</v>
      </c>
      <c r="T112" s="3">
        <v>4</v>
      </c>
      <c r="U112" s="3">
        <v>4</v>
      </c>
      <c r="V112" s="3">
        <v>4</v>
      </c>
      <c r="W112" s="3" t="s">
        <v>219</v>
      </c>
      <c r="X112" s="3" t="s">
        <v>28</v>
      </c>
    </row>
    <row r="113" spans="1:24" x14ac:dyDescent="0.25">
      <c r="A113" s="2">
        <v>44342.526376828704</v>
      </c>
      <c r="B113" s="3" t="s">
        <v>24</v>
      </c>
      <c r="C113" s="3">
        <v>4</v>
      </c>
      <c r="D113" s="3">
        <v>4</v>
      </c>
      <c r="E113" s="3">
        <v>4</v>
      </c>
      <c r="F113" s="3">
        <v>4</v>
      </c>
      <c r="G113" s="3">
        <v>4</v>
      </c>
      <c r="H113" s="3">
        <v>4</v>
      </c>
      <c r="I113" s="3">
        <v>4</v>
      </c>
      <c r="J113" s="3">
        <v>4</v>
      </c>
      <c r="K113" s="3">
        <v>4</v>
      </c>
      <c r="L113" s="3">
        <v>4</v>
      </c>
      <c r="M113" s="3">
        <v>4</v>
      </c>
      <c r="N113" s="3">
        <v>4</v>
      </c>
      <c r="O113" s="3">
        <v>4</v>
      </c>
      <c r="P113" s="3">
        <v>4</v>
      </c>
      <c r="Q113" s="3">
        <v>4</v>
      </c>
      <c r="R113" s="3">
        <v>4</v>
      </c>
      <c r="S113" s="3">
        <v>4</v>
      </c>
      <c r="T113" s="3">
        <v>4</v>
      </c>
      <c r="U113" s="3">
        <v>4</v>
      </c>
      <c r="V113" s="3">
        <v>4</v>
      </c>
      <c r="W113" s="3" t="s">
        <v>220</v>
      </c>
      <c r="X113" s="3" t="s">
        <v>221</v>
      </c>
    </row>
    <row r="114" spans="1:24" x14ac:dyDescent="0.25">
      <c r="A114" s="2">
        <v>44342.596917199073</v>
      </c>
      <c r="B114" s="3" t="s">
        <v>24</v>
      </c>
      <c r="C114" s="3">
        <v>4</v>
      </c>
      <c r="D114" s="3">
        <v>4</v>
      </c>
      <c r="E114" s="3">
        <v>4</v>
      </c>
      <c r="F114" s="3">
        <v>4</v>
      </c>
      <c r="G114" s="3">
        <v>4</v>
      </c>
      <c r="H114" s="3">
        <v>4</v>
      </c>
      <c r="I114" s="3">
        <v>4</v>
      </c>
      <c r="J114" s="3">
        <v>4</v>
      </c>
      <c r="K114" s="3">
        <v>4</v>
      </c>
      <c r="L114" s="3">
        <v>4</v>
      </c>
      <c r="M114" s="3">
        <v>4</v>
      </c>
      <c r="N114" s="3">
        <v>4</v>
      </c>
      <c r="O114" s="3">
        <v>4</v>
      </c>
      <c r="P114" s="3">
        <v>4</v>
      </c>
      <c r="Q114" s="3">
        <v>4</v>
      </c>
      <c r="R114" s="3">
        <v>4</v>
      </c>
      <c r="S114" s="3">
        <v>4</v>
      </c>
      <c r="T114" s="3">
        <v>4</v>
      </c>
      <c r="U114" s="3">
        <v>4</v>
      </c>
      <c r="V114" s="3">
        <v>4</v>
      </c>
      <c r="W114" s="3" t="s">
        <v>222</v>
      </c>
      <c r="X114" s="3" t="s">
        <v>223</v>
      </c>
    </row>
    <row r="115" spans="1:24" x14ac:dyDescent="0.25">
      <c r="A115" s="2">
        <v>44342.827724872681</v>
      </c>
      <c r="B115" s="3" t="s">
        <v>24</v>
      </c>
      <c r="C115" s="3">
        <v>4</v>
      </c>
      <c r="D115" s="3">
        <v>4</v>
      </c>
      <c r="E115" s="3">
        <v>4</v>
      </c>
      <c r="F115" s="3">
        <v>4</v>
      </c>
      <c r="G115" s="3">
        <v>4</v>
      </c>
      <c r="H115" s="3">
        <v>4</v>
      </c>
      <c r="I115" s="3">
        <v>4</v>
      </c>
      <c r="J115" s="3">
        <v>4</v>
      </c>
      <c r="K115" s="3">
        <v>4</v>
      </c>
      <c r="L115" s="3">
        <v>4</v>
      </c>
      <c r="M115" s="3">
        <v>4</v>
      </c>
      <c r="N115" s="3">
        <v>4</v>
      </c>
      <c r="O115" s="3">
        <v>4</v>
      </c>
      <c r="P115" s="3">
        <v>4</v>
      </c>
      <c r="Q115" s="3">
        <v>4</v>
      </c>
      <c r="R115" s="3">
        <v>4</v>
      </c>
      <c r="S115" s="3">
        <v>4</v>
      </c>
      <c r="T115" s="3">
        <v>4</v>
      </c>
      <c r="U115" s="3">
        <v>4</v>
      </c>
      <c r="V115" s="3">
        <v>4</v>
      </c>
      <c r="W115" s="3" t="s">
        <v>224</v>
      </c>
      <c r="X115" s="3" t="s">
        <v>225</v>
      </c>
    </row>
    <row r="116" spans="1:24" x14ac:dyDescent="0.25">
      <c r="A116" s="2">
        <v>44343.476758622681</v>
      </c>
      <c r="B116" s="3" t="s">
        <v>24</v>
      </c>
      <c r="C116" s="3">
        <v>4</v>
      </c>
      <c r="D116" s="3">
        <v>4</v>
      </c>
      <c r="E116" s="3">
        <v>4</v>
      </c>
      <c r="F116" s="3">
        <v>4</v>
      </c>
      <c r="G116" s="3">
        <v>4</v>
      </c>
      <c r="H116" s="3">
        <v>4</v>
      </c>
      <c r="I116" s="3">
        <v>4</v>
      </c>
      <c r="J116" s="3">
        <v>4</v>
      </c>
      <c r="K116" s="3">
        <v>4</v>
      </c>
      <c r="L116" s="3">
        <v>4</v>
      </c>
      <c r="M116" s="3">
        <v>4</v>
      </c>
      <c r="N116" s="3">
        <v>4</v>
      </c>
      <c r="O116" s="3">
        <v>4</v>
      </c>
      <c r="P116" s="3">
        <v>4</v>
      </c>
      <c r="Q116" s="3">
        <v>4</v>
      </c>
      <c r="R116" s="3">
        <v>4</v>
      </c>
      <c r="S116" s="3">
        <v>3</v>
      </c>
      <c r="T116" s="3">
        <v>4</v>
      </c>
      <c r="U116" s="3">
        <v>4</v>
      </c>
      <c r="V116" s="3">
        <v>4</v>
      </c>
      <c r="W116" s="3" t="s">
        <v>226</v>
      </c>
      <c r="X116" s="3" t="s">
        <v>227</v>
      </c>
    </row>
    <row r="117" spans="1:24" x14ac:dyDescent="0.25">
      <c r="A117" s="2">
        <v>44343.491577546301</v>
      </c>
      <c r="B117" s="3" t="s">
        <v>24</v>
      </c>
      <c r="C117" s="3">
        <v>4</v>
      </c>
      <c r="D117" s="3">
        <v>4</v>
      </c>
      <c r="E117" s="3">
        <v>4</v>
      </c>
      <c r="F117" s="3">
        <v>4</v>
      </c>
      <c r="G117" s="3">
        <v>4</v>
      </c>
      <c r="H117" s="3">
        <v>4</v>
      </c>
      <c r="I117" s="3">
        <v>4</v>
      </c>
      <c r="J117" s="3">
        <v>4</v>
      </c>
      <c r="K117" s="3">
        <v>4</v>
      </c>
      <c r="L117" s="3">
        <v>4</v>
      </c>
      <c r="M117" s="3">
        <v>4</v>
      </c>
      <c r="N117" s="3">
        <v>4</v>
      </c>
      <c r="O117" s="3">
        <v>4</v>
      </c>
      <c r="P117" s="3">
        <v>4</v>
      </c>
      <c r="Q117" s="3">
        <v>4</v>
      </c>
      <c r="R117" s="3">
        <v>4</v>
      </c>
      <c r="S117" s="3">
        <v>4</v>
      </c>
      <c r="T117" s="3">
        <v>4</v>
      </c>
      <c r="U117" s="3">
        <v>3</v>
      </c>
      <c r="V117" s="3">
        <v>3</v>
      </c>
      <c r="W117" s="3" t="s">
        <v>228</v>
      </c>
      <c r="X117" s="3" t="s">
        <v>229</v>
      </c>
    </row>
    <row r="118" spans="1:24" x14ac:dyDescent="0.25">
      <c r="A118" s="2">
        <v>44345.876684212963</v>
      </c>
      <c r="B118" s="3" t="s">
        <v>24</v>
      </c>
      <c r="C118" s="3">
        <v>4</v>
      </c>
      <c r="D118" s="3">
        <v>4</v>
      </c>
      <c r="E118" s="3">
        <v>4</v>
      </c>
      <c r="F118" s="3">
        <v>4</v>
      </c>
      <c r="G118" s="3">
        <v>4</v>
      </c>
      <c r="H118" s="3">
        <v>4</v>
      </c>
      <c r="I118" s="3">
        <v>4</v>
      </c>
      <c r="J118" s="3">
        <v>4</v>
      </c>
      <c r="K118" s="3">
        <v>4</v>
      </c>
      <c r="L118" s="3">
        <v>4</v>
      </c>
      <c r="M118" s="3">
        <v>4</v>
      </c>
      <c r="N118" s="3">
        <v>4</v>
      </c>
      <c r="O118" s="3">
        <v>4</v>
      </c>
      <c r="P118" s="3">
        <v>4</v>
      </c>
      <c r="Q118" s="3">
        <v>4</v>
      </c>
      <c r="R118" s="3">
        <v>4</v>
      </c>
      <c r="S118" s="3">
        <v>4</v>
      </c>
      <c r="T118" s="3">
        <v>4</v>
      </c>
      <c r="U118" s="3">
        <v>4</v>
      </c>
      <c r="V118" s="3">
        <v>4</v>
      </c>
      <c r="W118" s="3" t="s">
        <v>230</v>
      </c>
      <c r="X118" s="3" t="s">
        <v>231</v>
      </c>
    </row>
    <row r="119" spans="1:24" x14ac:dyDescent="0.25">
      <c r="A119" s="2">
        <v>44346.029995405093</v>
      </c>
      <c r="B119" s="3" t="s">
        <v>24</v>
      </c>
      <c r="C119" s="3">
        <v>4</v>
      </c>
      <c r="D119" s="3">
        <v>4</v>
      </c>
      <c r="E119" s="3">
        <v>4</v>
      </c>
      <c r="F119" s="3">
        <v>4</v>
      </c>
      <c r="G119" s="3">
        <v>3</v>
      </c>
      <c r="H119" s="3">
        <v>4</v>
      </c>
      <c r="I119" s="3">
        <v>3</v>
      </c>
      <c r="J119" s="3">
        <v>4</v>
      </c>
      <c r="K119" s="3">
        <v>4</v>
      </c>
      <c r="L119" s="3">
        <v>3</v>
      </c>
      <c r="M119" s="3">
        <v>3</v>
      </c>
      <c r="N119" s="3">
        <v>3</v>
      </c>
      <c r="O119" s="3">
        <v>4</v>
      </c>
      <c r="P119" s="3">
        <v>3</v>
      </c>
      <c r="Q119" s="3">
        <v>2</v>
      </c>
      <c r="R119" s="3">
        <v>4</v>
      </c>
      <c r="S119" s="3">
        <v>3</v>
      </c>
      <c r="T119" s="3">
        <v>4</v>
      </c>
      <c r="U119" s="3">
        <v>4</v>
      </c>
      <c r="V119" s="3">
        <v>3</v>
      </c>
      <c r="W119" s="3" t="s">
        <v>232</v>
      </c>
      <c r="X119" s="3" t="s">
        <v>233</v>
      </c>
    </row>
    <row r="120" spans="1:24" x14ac:dyDescent="0.25">
      <c r="A120" s="2">
        <v>44346.444763148145</v>
      </c>
      <c r="B120" s="3" t="s">
        <v>24</v>
      </c>
      <c r="C120" s="3">
        <v>4</v>
      </c>
      <c r="D120" s="3">
        <v>4</v>
      </c>
      <c r="E120" s="3">
        <v>4</v>
      </c>
      <c r="F120" s="3">
        <v>4</v>
      </c>
      <c r="G120" s="3">
        <v>4</v>
      </c>
      <c r="H120" s="3">
        <v>4</v>
      </c>
      <c r="I120" s="3">
        <v>4</v>
      </c>
      <c r="J120" s="3">
        <v>4</v>
      </c>
      <c r="K120" s="3">
        <v>4</v>
      </c>
      <c r="L120" s="3">
        <v>4</v>
      </c>
      <c r="M120" s="3">
        <v>4</v>
      </c>
      <c r="N120" s="3">
        <v>4</v>
      </c>
      <c r="O120" s="3">
        <v>4</v>
      </c>
      <c r="P120" s="3">
        <v>4</v>
      </c>
      <c r="Q120" s="3">
        <v>4</v>
      </c>
      <c r="R120" s="3">
        <v>4</v>
      </c>
      <c r="S120" s="3">
        <v>4</v>
      </c>
      <c r="T120" s="3">
        <v>4</v>
      </c>
      <c r="U120" s="3">
        <v>4</v>
      </c>
      <c r="V120" s="3">
        <v>4</v>
      </c>
      <c r="W120" s="3" t="s">
        <v>234</v>
      </c>
      <c r="X120" s="3" t="s">
        <v>235</v>
      </c>
    </row>
    <row r="121" spans="1:24" x14ac:dyDescent="0.25">
      <c r="A121" s="2">
        <v>44346.544898229171</v>
      </c>
      <c r="B121" s="3" t="s">
        <v>24</v>
      </c>
      <c r="C121" s="3">
        <v>4</v>
      </c>
      <c r="D121" s="3">
        <v>4</v>
      </c>
      <c r="E121" s="3">
        <v>4</v>
      </c>
      <c r="F121" s="3">
        <v>4</v>
      </c>
      <c r="G121" s="3">
        <v>4</v>
      </c>
      <c r="H121" s="3">
        <v>4</v>
      </c>
      <c r="I121" s="3">
        <v>4</v>
      </c>
      <c r="J121" s="3">
        <v>4</v>
      </c>
      <c r="K121" s="3">
        <v>4</v>
      </c>
      <c r="L121" s="3">
        <v>4</v>
      </c>
      <c r="M121" s="3">
        <v>4</v>
      </c>
      <c r="N121" s="3">
        <v>4</v>
      </c>
      <c r="O121" s="3">
        <v>4</v>
      </c>
      <c r="P121" s="3">
        <v>4</v>
      </c>
      <c r="Q121" s="3">
        <v>4</v>
      </c>
      <c r="R121" s="3">
        <v>4</v>
      </c>
      <c r="S121" s="3">
        <v>4</v>
      </c>
      <c r="T121" s="3">
        <v>4</v>
      </c>
      <c r="U121" s="3">
        <v>4</v>
      </c>
      <c r="V121" s="3">
        <v>4</v>
      </c>
      <c r="W121" s="3" t="s">
        <v>236</v>
      </c>
      <c r="X121" s="3" t="s">
        <v>36</v>
      </c>
    </row>
    <row r="122" spans="1:24" x14ac:dyDescent="0.25">
      <c r="A122" s="2">
        <v>44346.796142523148</v>
      </c>
      <c r="B122" s="3" t="s">
        <v>24</v>
      </c>
      <c r="C122" s="3">
        <v>4</v>
      </c>
      <c r="D122" s="3">
        <v>4</v>
      </c>
      <c r="E122" s="3">
        <v>3</v>
      </c>
      <c r="F122" s="3">
        <v>4</v>
      </c>
      <c r="G122" s="3">
        <v>3</v>
      </c>
      <c r="H122" s="3">
        <v>4</v>
      </c>
      <c r="I122" s="3">
        <v>3</v>
      </c>
      <c r="J122" s="3">
        <v>4</v>
      </c>
      <c r="K122" s="3">
        <v>4</v>
      </c>
      <c r="L122" s="3">
        <v>4</v>
      </c>
      <c r="M122" s="3">
        <v>4</v>
      </c>
      <c r="N122" s="3">
        <v>4</v>
      </c>
      <c r="O122" s="3">
        <v>4</v>
      </c>
      <c r="P122" s="3">
        <v>4</v>
      </c>
      <c r="Q122" s="3">
        <v>4</v>
      </c>
      <c r="R122" s="3">
        <v>4</v>
      </c>
      <c r="S122" s="3">
        <v>4</v>
      </c>
      <c r="T122" s="3">
        <v>4</v>
      </c>
      <c r="U122" s="3">
        <v>4</v>
      </c>
      <c r="V122" s="3">
        <v>4</v>
      </c>
      <c r="W122" s="3" t="s">
        <v>237</v>
      </c>
      <c r="X122" s="3" t="s">
        <v>238</v>
      </c>
    </row>
    <row r="123" spans="1:24" x14ac:dyDescent="0.25">
      <c r="A123" s="2">
        <v>44347.208478738423</v>
      </c>
      <c r="B123" s="3" t="s">
        <v>24</v>
      </c>
      <c r="C123" s="3">
        <v>3</v>
      </c>
      <c r="D123" s="3">
        <v>4</v>
      </c>
      <c r="E123" s="3">
        <v>3</v>
      </c>
      <c r="F123" s="3">
        <v>3</v>
      </c>
      <c r="G123" s="3">
        <v>3</v>
      </c>
      <c r="H123" s="3">
        <v>4</v>
      </c>
      <c r="I123" s="3">
        <v>3</v>
      </c>
      <c r="J123" s="3">
        <v>4</v>
      </c>
      <c r="K123" s="3">
        <v>4</v>
      </c>
      <c r="L123" s="3">
        <v>3</v>
      </c>
      <c r="M123" s="3">
        <v>4</v>
      </c>
      <c r="N123" s="3">
        <v>3</v>
      </c>
      <c r="O123" s="3">
        <v>3</v>
      </c>
      <c r="P123" s="3">
        <v>3</v>
      </c>
      <c r="Q123" s="3">
        <v>3</v>
      </c>
      <c r="R123" s="3">
        <v>3</v>
      </c>
      <c r="S123" s="3">
        <v>4</v>
      </c>
      <c r="T123" s="3">
        <v>4</v>
      </c>
      <c r="U123" s="3">
        <v>4</v>
      </c>
      <c r="V123" s="3">
        <v>4</v>
      </c>
      <c r="W123" s="3" t="s">
        <v>239</v>
      </c>
      <c r="X123" s="3" t="s">
        <v>240</v>
      </c>
    </row>
    <row r="124" spans="1:24" x14ac:dyDescent="0.25">
      <c r="A124" s="2">
        <v>44347.457736840282</v>
      </c>
      <c r="B124" s="3" t="s">
        <v>24</v>
      </c>
      <c r="C124" s="3">
        <v>4</v>
      </c>
      <c r="D124" s="3">
        <v>3</v>
      </c>
      <c r="E124" s="3">
        <v>4</v>
      </c>
      <c r="F124" s="3">
        <v>3</v>
      </c>
      <c r="G124" s="3">
        <v>4</v>
      </c>
      <c r="H124" s="3">
        <v>4</v>
      </c>
      <c r="I124" s="3">
        <v>4</v>
      </c>
      <c r="J124" s="3">
        <v>4</v>
      </c>
      <c r="K124" s="3">
        <v>4</v>
      </c>
      <c r="L124" s="3">
        <v>4</v>
      </c>
      <c r="M124" s="3">
        <v>4</v>
      </c>
      <c r="N124" s="3">
        <v>3</v>
      </c>
      <c r="O124" s="3">
        <v>4</v>
      </c>
      <c r="P124" s="3">
        <v>4</v>
      </c>
      <c r="Q124" s="3">
        <v>4</v>
      </c>
      <c r="R124" s="3">
        <v>4</v>
      </c>
      <c r="S124" s="3">
        <v>4</v>
      </c>
      <c r="T124" s="3">
        <v>4</v>
      </c>
      <c r="U124" s="3">
        <v>4</v>
      </c>
      <c r="V124" s="3">
        <v>4</v>
      </c>
      <c r="W124" s="3" t="s">
        <v>241</v>
      </c>
      <c r="X124" s="3" t="s">
        <v>28</v>
      </c>
    </row>
    <row r="125" spans="1:24" x14ac:dyDescent="0.25">
      <c r="A125" s="2">
        <v>44347.471488067131</v>
      </c>
      <c r="B125" s="3" t="s">
        <v>24</v>
      </c>
      <c r="C125" s="3">
        <v>4</v>
      </c>
      <c r="D125" s="3">
        <v>4</v>
      </c>
      <c r="E125" s="3">
        <v>4</v>
      </c>
      <c r="F125" s="3">
        <v>4</v>
      </c>
      <c r="G125" s="3">
        <v>4</v>
      </c>
      <c r="H125" s="3">
        <v>4</v>
      </c>
      <c r="I125" s="3">
        <v>4</v>
      </c>
      <c r="J125" s="3">
        <v>4</v>
      </c>
      <c r="K125" s="3">
        <v>4</v>
      </c>
      <c r="L125" s="3">
        <v>4</v>
      </c>
      <c r="M125" s="3">
        <v>4</v>
      </c>
      <c r="N125" s="3">
        <v>3</v>
      </c>
      <c r="O125" s="3">
        <v>4</v>
      </c>
      <c r="P125" s="3">
        <v>4</v>
      </c>
      <c r="Q125" s="3">
        <v>3</v>
      </c>
      <c r="R125" s="3">
        <v>4</v>
      </c>
      <c r="S125" s="3">
        <v>4</v>
      </c>
      <c r="T125" s="3">
        <v>4</v>
      </c>
      <c r="U125" s="3">
        <v>4</v>
      </c>
      <c r="V125" s="3">
        <v>4</v>
      </c>
      <c r="W125" s="3" t="s">
        <v>242</v>
      </c>
      <c r="X125" s="3" t="s">
        <v>243</v>
      </c>
    </row>
    <row r="126" spans="1:24" x14ac:dyDescent="0.25">
      <c r="A126" s="2">
        <v>44348.291756863429</v>
      </c>
      <c r="B126" s="3" t="s">
        <v>24</v>
      </c>
      <c r="C126" s="3">
        <v>4</v>
      </c>
      <c r="D126" s="3">
        <v>4</v>
      </c>
      <c r="E126" s="3">
        <v>4</v>
      </c>
      <c r="F126" s="3">
        <v>4</v>
      </c>
      <c r="G126" s="3">
        <v>4</v>
      </c>
      <c r="H126" s="3">
        <v>4</v>
      </c>
      <c r="I126" s="3">
        <v>4</v>
      </c>
      <c r="J126" s="3">
        <v>4</v>
      </c>
      <c r="K126" s="3">
        <v>4</v>
      </c>
      <c r="L126" s="3">
        <v>4</v>
      </c>
      <c r="M126" s="3">
        <v>4</v>
      </c>
      <c r="N126" s="3">
        <v>4</v>
      </c>
      <c r="O126" s="3">
        <v>4</v>
      </c>
      <c r="P126" s="3">
        <v>4</v>
      </c>
      <c r="Q126" s="3">
        <v>4</v>
      </c>
      <c r="R126" s="3">
        <v>4</v>
      </c>
      <c r="S126" s="3">
        <v>4</v>
      </c>
      <c r="T126" s="3">
        <v>4</v>
      </c>
      <c r="U126" s="3">
        <v>4</v>
      </c>
      <c r="V126" s="3">
        <v>4</v>
      </c>
      <c r="W126" s="3" t="s">
        <v>244</v>
      </c>
      <c r="X126" s="3" t="s">
        <v>245</v>
      </c>
    </row>
    <row r="127" spans="1:24" x14ac:dyDescent="0.25">
      <c r="A127" s="2">
        <v>44348.681503032407</v>
      </c>
      <c r="B127" s="3" t="s">
        <v>24</v>
      </c>
      <c r="C127" s="3">
        <v>4</v>
      </c>
      <c r="D127" s="3">
        <v>4</v>
      </c>
      <c r="E127" s="3">
        <v>4</v>
      </c>
      <c r="F127" s="3">
        <v>4</v>
      </c>
      <c r="G127" s="3">
        <v>4</v>
      </c>
      <c r="H127" s="3">
        <v>4</v>
      </c>
      <c r="I127" s="3">
        <v>4</v>
      </c>
      <c r="J127" s="3">
        <v>4</v>
      </c>
      <c r="K127" s="3">
        <v>4</v>
      </c>
      <c r="L127" s="3">
        <v>4</v>
      </c>
      <c r="M127" s="3">
        <v>4</v>
      </c>
      <c r="N127" s="3">
        <v>4</v>
      </c>
      <c r="O127" s="3">
        <v>4</v>
      </c>
      <c r="P127" s="3">
        <v>4</v>
      </c>
      <c r="Q127" s="3">
        <v>4</v>
      </c>
      <c r="R127" s="3">
        <v>4</v>
      </c>
      <c r="S127" s="3">
        <v>4</v>
      </c>
      <c r="T127" s="3">
        <v>4</v>
      </c>
      <c r="U127" s="3">
        <v>4</v>
      </c>
      <c r="V127" s="3">
        <v>4</v>
      </c>
      <c r="W127" s="3" t="s">
        <v>39</v>
      </c>
      <c r="X127" s="3" t="s">
        <v>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24"/>
  <sheetViews>
    <sheetView workbookViewId="0">
      <selection sqref="A1:DW24"/>
    </sheetView>
  </sheetViews>
  <sheetFormatPr defaultRowHeight="13.2" x14ac:dyDescent="0.25"/>
  <sheetData>
    <row r="1" spans="1:127" x14ac:dyDescent="0.25">
      <c r="A1" s="1" t="s">
        <v>0</v>
      </c>
      <c r="B1" s="2">
        <v>44328.700234629629</v>
      </c>
      <c r="C1" s="2">
        <v>44328.700515196761</v>
      </c>
      <c r="D1" s="2">
        <v>44328.702282997685</v>
      </c>
      <c r="E1" s="2">
        <v>44328.705181087964</v>
      </c>
      <c r="F1" s="2">
        <v>44328.709473541661</v>
      </c>
      <c r="G1" s="2">
        <v>44328.711111851851</v>
      </c>
      <c r="H1" s="2">
        <v>44328.711254444446</v>
      </c>
      <c r="I1" s="2">
        <v>44328.711329189813</v>
      </c>
      <c r="J1" s="2">
        <v>44328.71870675926</v>
      </c>
      <c r="K1" s="2">
        <v>44328.72713875</v>
      </c>
      <c r="L1" s="2">
        <v>44328.731927233792</v>
      </c>
      <c r="M1" s="2">
        <v>44328.733632361109</v>
      </c>
      <c r="N1" s="2">
        <v>44328.734558032404</v>
      </c>
      <c r="O1" s="2">
        <v>44328.737763101853</v>
      </c>
      <c r="P1" s="2">
        <v>44328.740600335645</v>
      </c>
      <c r="Q1" s="2">
        <v>44328.760104444445</v>
      </c>
      <c r="R1" s="2">
        <v>44328.793070601852</v>
      </c>
      <c r="S1" s="2">
        <v>44328.798458182871</v>
      </c>
      <c r="T1" s="2">
        <v>44328.799813055557</v>
      </c>
      <c r="U1" s="2">
        <v>44328.820108020838</v>
      </c>
      <c r="V1" s="2">
        <v>44328.820685914354</v>
      </c>
      <c r="W1" s="2">
        <v>44328.820889027775</v>
      </c>
      <c r="X1" s="2">
        <v>44328.836864803241</v>
      </c>
      <c r="Y1" s="2">
        <v>44328.84698667824</v>
      </c>
      <c r="Z1" s="2">
        <v>44328.850643796293</v>
      </c>
      <c r="AA1" s="2">
        <v>44328.850833761579</v>
      </c>
      <c r="AB1" s="2">
        <v>44328.864266203702</v>
      </c>
      <c r="AC1" s="2">
        <v>44328.868305763885</v>
      </c>
      <c r="AD1" s="2">
        <v>44328.885009398145</v>
      </c>
      <c r="AE1" s="2">
        <v>44328.888210601857</v>
      </c>
      <c r="AF1" s="2">
        <v>44328.931731574077</v>
      </c>
      <c r="AG1" s="2">
        <v>44328.934294421299</v>
      </c>
      <c r="AH1" s="2">
        <v>44328.983313958335</v>
      </c>
      <c r="AI1" s="2">
        <v>44329.162571909721</v>
      </c>
      <c r="AJ1" s="2">
        <v>44329.257217847218</v>
      </c>
      <c r="AK1" s="2">
        <v>44329.29541762732</v>
      </c>
      <c r="AL1" s="2">
        <v>44329.315698124999</v>
      </c>
      <c r="AM1" s="2">
        <v>44329.338942245369</v>
      </c>
      <c r="AN1" s="2">
        <v>44329.345759432872</v>
      </c>
      <c r="AO1" s="2">
        <v>44329.355579062496</v>
      </c>
      <c r="AP1" s="2">
        <v>44329.360600381944</v>
      </c>
      <c r="AQ1" s="2">
        <v>44329.360714756942</v>
      </c>
      <c r="AR1" s="2">
        <v>44329.410405219911</v>
      </c>
      <c r="AS1" s="2">
        <v>44329.448894895831</v>
      </c>
      <c r="AT1" s="2">
        <v>44329.54767122685</v>
      </c>
      <c r="AU1" s="2">
        <v>44329.569603148149</v>
      </c>
      <c r="AV1" s="2">
        <v>44329.60841724537</v>
      </c>
      <c r="AW1" s="2">
        <v>44329.620566817131</v>
      </c>
      <c r="AX1" s="2">
        <v>44329.626637361114</v>
      </c>
      <c r="AY1" s="2">
        <v>44329.714313495366</v>
      </c>
      <c r="AZ1" s="2">
        <v>44329.767543368056</v>
      </c>
      <c r="BA1" s="2">
        <v>44329.899529861112</v>
      </c>
      <c r="BB1" s="2">
        <v>44329.93317152778</v>
      </c>
      <c r="BC1" s="2">
        <v>44330.28174042824</v>
      </c>
      <c r="BD1" s="2">
        <v>44330.287519768521</v>
      </c>
      <c r="BE1" s="2">
        <v>44330.35834298611</v>
      </c>
      <c r="BF1" s="2">
        <v>44330.38511545139</v>
      </c>
      <c r="BG1" s="2">
        <v>44330.536858761574</v>
      </c>
      <c r="BH1" s="2">
        <v>44330.548490474539</v>
      </c>
      <c r="BI1" s="2">
        <v>44330.638114710644</v>
      </c>
      <c r="BJ1" s="2">
        <v>44331.402839143513</v>
      </c>
      <c r="BK1" s="2">
        <v>44332.371385393519</v>
      </c>
      <c r="BL1" s="2">
        <v>44332.458667037034</v>
      </c>
      <c r="BM1" s="2">
        <v>44332.547669571759</v>
      </c>
      <c r="BN1" s="2">
        <v>44332.565474780087</v>
      </c>
      <c r="BO1" s="2">
        <v>44332.590642337964</v>
      </c>
      <c r="BP1" s="2">
        <v>44332.639981875</v>
      </c>
      <c r="BQ1" s="2">
        <v>44332.70485170139</v>
      </c>
      <c r="BR1" s="2">
        <v>44332.721557546298</v>
      </c>
      <c r="BS1" s="2">
        <v>44332.80115175926</v>
      </c>
      <c r="BT1" s="2">
        <v>44332.853815405091</v>
      </c>
      <c r="BU1" s="2">
        <v>44333.512878391208</v>
      </c>
      <c r="BV1" s="2">
        <v>44333.526890879628</v>
      </c>
      <c r="BW1" s="2">
        <v>44334.37763412037</v>
      </c>
      <c r="BX1" s="2">
        <v>44334.416248067129</v>
      </c>
      <c r="BY1" s="2">
        <v>44334.465222141203</v>
      </c>
      <c r="BZ1" s="2">
        <v>44334.49632564815</v>
      </c>
      <c r="CA1" s="2">
        <v>44334.62793530093</v>
      </c>
      <c r="CB1" s="2">
        <v>44334.643211458329</v>
      </c>
      <c r="CC1" s="2">
        <v>44334.645645266202</v>
      </c>
      <c r="CD1" s="2">
        <v>44334.673034097221</v>
      </c>
      <c r="CE1" s="2">
        <v>44334.95169509259</v>
      </c>
      <c r="CF1" s="2">
        <v>44334.953270150465</v>
      </c>
      <c r="CG1" s="2">
        <v>44335.480544699079</v>
      </c>
      <c r="CH1" s="2">
        <v>44335.523815983797</v>
      </c>
      <c r="CI1" s="2">
        <v>44335.758885196759</v>
      </c>
      <c r="CJ1" s="2">
        <v>44335.847063437497</v>
      </c>
      <c r="CK1" s="2">
        <v>44336.456532199074</v>
      </c>
      <c r="CL1" s="2">
        <v>44336.713788900466</v>
      </c>
      <c r="CM1" s="2">
        <v>44336.782558182866</v>
      </c>
      <c r="CN1" s="2">
        <v>44336.796311516198</v>
      </c>
      <c r="CO1" s="2">
        <v>44336.965308287035</v>
      </c>
      <c r="CP1" s="2">
        <v>44337.055172499997</v>
      </c>
      <c r="CQ1" s="2">
        <v>44337.372056562497</v>
      </c>
      <c r="CR1" s="2">
        <v>44337.51571122685</v>
      </c>
      <c r="CS1" s="2">
        <v>44337.640257222221</v>
      </c>
      <c r="CT1" s="2">
        <v>44337.718917638893</v>
      </c>
      <c r="CU1" s="2">
        <v>44337.801792673607</v>
      </c>
      <c r="CV1" s="2">
        <v>44337.841302349538</v>
      </c>
      <c r="CW1" s="2">
        <v>44337.895528067129</v>
      </c>
      <c r="CX1" s="2">
        <v>44338.42036314815</v>
      </c>
      <c r="CY1" s="2">
        <v>44338.455011238431</v>
      </c>
      <c r="CZ1" s="2">
        <v>44338.477351249996</v>
      </c>
      <c r="DA1" s="2">
        <v>44338.623900405088</v>
      </c>
      <c r="DB1" s="2">
        <v>44338.80380465278</v>
      </c>
      <c r="DC1" s="2">
        <v>44339.503019456017</v>
      </c>
      <c r="DD1" s="2">
        <v>44339.857991944446</v>
      </c>
      <c r="DE1" s="2">
        <v>44339.97640295139</v>
      </c>
      <c r="DF1" s="2">
        <v>44341.900512210646</v>
      </c>
      <c r="DG1" s="2">
        <v>44342.308479375002</v>
      </c>
      <c r="DH1" s="2">
        <v>44342.385352094905</v>
      </c>
      <c r="DI1" s="2">
        <v>44342.526376828704</v>
      </c>
      <c r="DJ1" s="2">
        <v>44342.596917199073</v>
      </c>
      <c r="DK1" s="2">
        <v>44342.827724872681</v>
      </c>
      <c r="DL1" s="2">
        <v>44343.476758622681</v>
      </c>
      <c r="DM1" s="2">
        <v>44343.491577546301</v>
      </c>
      <c r="DN1" s="2">
        <v>44345.876684212963</v>
      </c>
      <c r="DO1" s="2">
        <v>44346.029995405093</v>
      </c>
      <c r="DP1" s="2">
        <v>44346.444763148145</v>
      </c>
      <c r="DQ1" s="2">
        <v>44346.544898229171</v>
      </c>
      <c r="DR1" s="2">
        <v>44346.796142523148</v>
      </c>
      <c r="DS1" s="2">
        <v>44347.208478738423</v>
      </c>
      <c r="DT1" s="2">
        <v>44347.457736840282</v>
      </c>
      <c r="DU1" s="2">
        <v>44347.471488067131</v>
      </c>
      <c r="DV1" s="2">
        <v>44348.291756863429</v>
      </c>
      <c r="DW1" s="2">
        <v>44348.681503032407</v>
      </c>
    </row>
    <row r="2" spans="1:127" x14ac:dyDescent="0.25">
      <c r="A2" s="1" t="s">
        <v>1</v>
      </c>
      <c r="B2" s="3" t="s">
        <v>24</v>
      </c>
      <c r="C2" s="3" t="s">
        <v>24</v>
      </c>
      <c r="D2" s="3" t="s">
        <v>24</v>
      </c>
      <c r="E2" s="3" t="s">
        <v>24</v>
      </c>
      <c r="F2" s="3" t="s">
        <v>24</v>
      </c>
      <c r="G2" s="3" t="s">
        <v>24</v>
      </c>
      <c r="H2" s="3" t="s">
        <v>24</v>
      </c>
      <c r="I2" s="3" t="s">
        <v>24</v>
      </c>
      <c r="J2" s="3" t="s">
        <v>24</v>
      </c>
      <c r="K2" s="3" t="s">
        <v>24</v>
      </c>
      <c r="L2" s="3" t="s">
        <v>24</v>
      </c>
      <c r="M2" s="3" t="s">
        <v>24</v>
      </c>
      <c r="N2" s="3" t="s">
        <v>24</v>
      </c>
      <c r="O2" s="3" t="s">
        <v>24</v>
      </c>
      <c r="P2" s="3" t="s">
        <v>24</v>
      </c>
      <c r="Q2" s="3" t="s">
        <v>24</v>
      </c>
      <c r="R2" s="3" t="s">
        <v>24</v>
      </c>
      <c r="S2" s="3" t="s">
        <v>24</v>
      </c>
      <c r="T2" s="3" t="s">
        <v>24</v>
      </c>
      <c r="U2" s="3" t="s">
        <v>24</v>
      </c>
      <c r="V2" s="3" t="s">
        <v>24</v>
      </c>
      <c r="W2" s="3" t="s">
        <v>24</v>
      </c>
      <c r="X2" s="3" t="s">
        <v>24</v>
      </c>
      <c r="Y2" s="3" t="s">
        <v>24</v>
      </c>
      <c r="Z2" s="3" t="s">
        <v>24</v>
      </c>
      <c r="AA2" s="3" t="s">
        <v>24</v>
      </c>
      <c r="AB2" s="3" t="s">
        <v>24</v>
      </c>
      <c r="AC2" s="3" t="s">
        <v>24</v>
      </c>
      <c r="AD2" s="3" t="s">
        <v>24</v>
      </c>
      <c r="AE2" s="3" t="s">
        <v>24</v>
      </c>
      <c r="AF2" s="3" t="s">
        <v>24</v>
      </c>
      <c r="AG2" s="3" t="s">
        <v>24</v>
      </c>
      <c r="AH2" s="3" t="s">
        <v>24</v>
      </c>
      <c r="AI2" s="3" t="s">
        <v>24</v>
      </c>
      <c r="AJ2" s="3" t="s">
        <v>24</v>
      </c>
      <c r="AK2" s="3" t="s">
        <v>24</v>
      </c>
      <c r="AL2" s="3" t="s">
        <v>24</v>
      </c>
      <c r="AM2" s="3" t="s">
        <v>24</v>
      </c>
      <c r="AN2" s="3" t="s">
        <v>24</v>
      </c>
      <c r="AO2" s="3" t="s">
        <v>24</v>
      </c>
      <c r="AP2" s="3" t="s">
        <v>24</v>
      </c>
      <c r="AQ2" s="3" t="s">
        <v>24</v>
      </c>
      <c r="AR2" s="3" t="s">
        <v>24</v>
      </c>
      <c r="AS2" s="3" t="s">
        <v>24</v>
      </c>
      <c r="AT2" s="3" t="s">
        <v>24</v>
      </c>
      <c r="AU2" s="3" t="s">
        <v>24</v>
      </c>
      <c r="AV2" s="3" t="s">
        <v>24</v>
      </c>
      <c r="AW2" s="3" t="s">
        <v>24</v>
      </c>
      <c r="AX2" s="3" t="s">
        <v>24</v>
      </c>
      <c r="AY2" s="3" t="s">
        <v>24</v>
      </c>
      <c r="AZ2" s="3" t="s">
        <v>24</v>
      </c>
      <c r="BA2" s="3" t="s">
        <v>24</v>
      </c>
      <c r="BB2" s="3" t="s">
        <v>24</v>
      </c>
      <c r="BC2" s="3" t="s">
        <v>24</v>
      </c>
      <c r="BD2" s="3" t="s">
        <v>24</v>
      </c>
      <c r="BE2" s="3" t="s">
        <v>24</v>
      </c>
      <c r="BF2" s="3" t="s">
        <v>24</v>
      </c>
      <c r="BG2" s="3" t="s">
        <v>24</v>
      </c>
      <c r="BH2" s="3" t="s">
        <v>24</v>
      </c>
      <c r="BI2" s="3" t="s">
        <v>24</v>
      </c>
      <c r="BJ2" s="3" t="s">
        <v>24</v>
      </c>
      <c r="BK2" s="3" t="s">
        <v>24</v>
      </c>
      <c r="BL2" s="3" t="s">
        <v>24</v>
      </c>
      <c r="BM2" s="3" t="s">
        <v>24</v>
      </c>
      <c r="BN2" s="3" t="s">
        <v>24</v>
      </c>
      <c r="BO2" s="3" t="s">
        <v>24</v>
      </c>
      <c r="BP2" s="3" t="s">
        <v>24</v>
      </c>
      <c r="BQ2" s="3" t="s">
        <v>24</v>
      </c>
      <c r="BR2" s="3" t="s">
        <v>24</v>
      </c>
      <c r="BS2" s="3" t="s">
        <v>24</v>
      </c>
      <c r="BT2" s="3" t="s">
        <v>24</v>
      </c>
      <c r="BU2" s="3" t="s">
        <v>24</v>
      </c>
      <c r="BV2" s="3" t="s">
        <v>24</v>
      </c>
      <c r="BW2" s="3" t="s">
        <v>24</v>
      </c>
      <c r="BX2" s="3" t="s">
        <v>24</v>
      </c>
      <c r="BY2" s="3" t="s">
        <v>24</v>
      </c>
      <c r="BZ2" s="3" t="s">
        <v>24</v>
      </c>
      <c r="CA2" s="3" t="s">
        <v>24</v>
      </c>
      <c r="CB2" s="3" t="s">
        <v>24</v>
      </c>
      <c r="CC2" s="3" t="s">
        <v>24</v>
      </c>
      <c r="CD2" s="3" t="s">
        <v>24</v>
      </c>
      <c r="CE2" s="3" t="s">
        <v>24</v>
      </c>
      <c r="CF2" s="3" t="s">
        <v>24</v>
      </c>
      <c r="CG2" s="3" t="s">
        <v>24</v>
      </c>
      <c r="CH2" s="3" t="s">
        <v>24</v>
      </c>
      <c r="CI2" s="3" t="s">
        <v>24</v>
      </c>
      <c r="CJ2" s="3" t="s">
        <v>24</v>
      </c>
      <c r="CK2" s="3" t="s">
        <v>24</v>
      </c>
      <c r="CL2" s="3" t="s">
        <v>24</v>
      </c>
      <c r="CM2" s="3" t="s">
        <v>24</v>
      </c>
      <c r="CN2" s="3" t="s">
        <v>24</v>
      </c>
      <c r="CO2" s="3" t="s">
        <v>24</v>
      </c>
      <c r="CP2" s="3" t="s">
        <v>24</v>
      </c>
      <c r="CQ2" s="3" t="s">
        <v>24</v>
      </c>
      <c r="CR2" s="3" t="s">
        <v>24</v>
      </c>
      <c r="CS2" s="3" t="s">
        <v>24</v>
      </c>
      <c r="CT2" s="3" t="s">
        <v>24</v>
      </c>
      <c r="CU2" s="3" t="s">
        <v>24</v>
      </c>
      <c r="CV2" s="3" t="s">
        <v>24</v>
      </c>
      <c r="CW2" s="3" t="s">
        <v>24</v>
      </c>
      <c r="CX2" s="3" t="s">
        <v>24</v>
      </c>
      <c r="CY2" s="3" t="s">
        <v>24</v>
      </c>
      <c r="CZ2" s="3" t="s">
        <v>24</v>
      </c>
      <c r="DA2" s="3" t="s">
        <v>24</v>
      </c>
      <c r="DB2" s="3" t="s">
        <v>24</v>
      </c>
      <c r="DC2" s="3" t="s">
        <v>24</v>
      </c>
      <c r="DD2" s="3" t="s">
        <v>24</v>
      </c>
      <c r="DE2" s="3" t="s">
        <v>24</v>
      </c>
      <c r="DF2" s="3" t="s">
        <v>24</v>
      </c>
      <c r="DG2" s="3" t="s">
        <v>24</v>
      </c>
      <c r="DH2" s="3" t="s">
        <v>24</v>
      </c>
      <c r="DI2" s="3" t="s">
        <v>24</v>
      </c>
      <c r="DJ2" s="3" t="s">
        <v>24</v>
      </c>
      <c r="DK2" s="3" t="s">
        <v>24</v>
      </c>
      <c r="DL2" s="3" t="s">
        <v>24</v>
      </c>
      <c r="DM2" s="3" t="s">
        <v>24</v>
      </c>
      <c r="DN2" s="3" t="s">
        <v>24</v>
      </c>
      <c r="DO2" s="3" t="s">
        <v>24</v>
      </c>
      <c r="DP2" s="3" t="s">
        <v>24</v>
      </c>
      <c r="DQ2" s="3" t="s">
        <v>24</v>
      </c>
      <c r="DR2" s="3" t="s">
        <v>24</v>
      </c>
      <c r="DS2" s="3" t="s">
        <v>24</v>
      </c>
      <c r="DT2" s="3" t="s">
        <v>24</v>
      </c>
      <c r="DU2" s="3" t="s">
        <v>24</v>
      </c>
      <c r="DV2" s="3" t="s">
        <v>24</v>
      </c>
      <c r="DW2" s="3" t="s">
        <v>24</v>
      </c>
    </row>
    <row r="3" spans="1:127" x14ac:dyDescent="0.25">
      <c r="A3" s="1" t="s">
        <v>2</v>
      </c>
      <c r="B3" s="3">
        <v>4</v>
      </c>
      <c r="C3" s="3">
        <v>4</v>
      </c>
      <c r="D3" s="3">
        <v>4</v>
      </c>
      <c r="E3" s="3">
        <v>4</v>
      </c>
      <c r="F3" s="3">
        <v>4</v>
      </c>
      <c r="G3" s="3">
        <v>4</v>
      </c>
      <c r="H3" s="3">
        <v>4</v>
      </c>
      <c r="I3" s="3">
        <v>4</v>
      </c>
      <c r="J3" s="3">
        <v>4</v>
      </c>
      <c r="K3" s="3">
        <v>4</v>
      </c>
      <c r="L3" s="3">
        <v>4</v>
      </c>
      <c r="M3" s="3">
        <v>4</v>
      </c>
      <c r="N3" s="3">
        <v>4</v>
      </c>
      <c r="O3" s="3">
        <v>4</v>
      </c>
      <c r="P3" s="3">
        <v>4</v>
      </c>
      <c r="Q3" s="3">
        <v>4</v>
      </c>
      <c r="R3" s="3">
        <v>4</v>
      </c>
      <c r="S3" s="3">
        <v>4</v>
      </c>
      <c r="T3" s="3">
        <v>4</v>
      </c>
      <c r="U3" s="3">
        <v>4</v>
      </c>
      <c r="V3" s="3">
        <v>4</v>
      </c>
      <c r="W3" s="3">
        <v>2</v>
      </c>
      <c r="X3" s="3">
        <v>4</v>
      </c>
      <c r="Y3" s="3">
        <v>3</v>
      </c>
      <c r="Z3" s="3">
        <v>4</v>
      </c>
      <c r="AA3" s="3">
        <v>4</v>
      </c>
      <c r="AB3" s="3">
        <v>4</v>
      </c>
      <c r="AC3" s="3">
        <v>3</v>
      </c>
      <c r="AD3" s="3">
        <v>4</v>
      </c>
      <c r="AE3" s="3">
        <v>4</v>
      </c>
      <c r="AF3" s="3">
        <v>4</v>
      </c>
      <c r="AG3" s="3">
        <v>4</v>
      </c>
      <c r="AH3" s="3">
        <v>3</v>
      </c>
      <c r="AI3" s="3">
        <v>4</v>
      </c>
      <c r="AJ3" s="3">
        <v>3</v>
      </c>
      <c r="AK3" s="3">
        <v>4</v>
      </c>
      <c r="AL3" s="3">
        <v>4</v>
      </c>
      <c r="AM3" s="3">
        <v>4</v>
      </c>
      <c r="AN3" s="3">
        <v>4</v>
      </c>
      <c r="AO3" s="3">
        <v>4</v>
      </c>
      <c r="AP3" s="3">
        <v>4</v>
      </c>
      <c r="AQ3" s="3">
        <v>4</v>
      </c>
      <c r="AR3" s="3">
        <v>3</v>
      </c>
      <c r="AS3" s="3">
        <v>4</v>
      </c>
      <c r="AT3" s="3">
        <v>4</v>
      </c>
      <c r="AU3" s="3">
        <v>4</v>
      </c>
      <c r="AV3" s="3">
        <v>4</v>
      </c>
      <c r="AW3" s="3">
        <v>4</v>
      </c>
      <c r="AX3" s="3">
        <v>4</v>
      </c>
      <c r="AY3" s="3">
        <v>3</v>
      </c>
      <c r="AZ3" s="3">
        <v>4</v>
      </c>
      <c r="BA3" s="3">
        <v>4</v>
      </c>
      <c r="BB3" s="3">
        <v>4</v>
      </c>
      <c r="BC3" s="3">
        <v>4</v>
      </c>
      <c r="BD3" s="3">
        <v>3</v>
      </c>
      <c r="BE3" s="3">
        <v>4</v>
      </c>
      <c r="BF3" s="3">
        <v>4</v>
      </c>
      <c r="BG3" s="3">
        <v>4</v>
      </c>
      <c r="BH3" s="3">
        <v>4</v>
      </c>
      <c r="BI3" s="3">
        <v>4</v>
      </c>
      <c r="BJ3" s="3">
        <v>3</v>
      </c>
      <c r="BK3" s="3">
        <v>4</v>
      </c>
      <c r="BL3" s="3">
        <v>4</v>
      </c>
      <c r="BM3" s="3">
        <v>4</v>
      </c>
      <c r="BN3" s="3">
        <v>3</v>
      </c>
      <c r="BO3" s="3">
        <v>4</v>
      </c>
      <c r="BP3" s="3">
        <v>4</v>
      </c>
      <c r="BQ3" s="3">
        <v>4</v>
      </c>
      <c r="BR3" s="3">
        <v>4</v>
      </c>
      <c r="BS3" s="3">
        <v>4</v>
      </c>
      <c r="BT3" s="3">
        <v>4</v>
      </c>
      <c r="BU3" s="3">
        <v>4</v>
      </c>
      <c r="BV3" s="3">
        <v>4</v>
      </c>
      <c r="BW3" s="3">
        <v>4</v>
      </c>
      <c r="BX3" s="3">
        <v>4</v>
      </c>
      <c r="BY3" s="3">
        <v>4</v>
      </c>
      <c r="BZ3" s="3">
        <v>4</v>
      </c>
      <c r="CA3" s="3">
        <v>4</v>
      </c>
      <c r="CB3" s="3">
        <v>4</v>
      </c>
      <c r="CC3" s="3">
        <v>4</v>
      </c>
      <c r="CD3" s="3">
        <v>4</v>
      </c>
      <c r="CE3" s="3">
        <v>4</v>
      </c>
      <c r="CF3" s="3">
        <v>4</v>
      </c>
      <c r="CG3" s="3">
        <v>4</v>
      </c>
      <c r="CH3" s="3">
        <v>4</v>
      </c>
      <c r="CI3" s="3">
        <v>4</v>
      </c>
      <c r="CJ3" s="3">
        <v>4</v>
      </c>
      <c r="CK3" s="3">
        <v>4</v>
      </c>
      <c r="CL3" s="3">
        <v>4</v>
      </c>
      <c r="CM3" s="3">
        <v>4</v>
      </c>
      <c r="CN3" s="3">
        <v>4</v>
      </c>
      <c r="CO3" s="3">
        <v>4</v>
      </c>
      <c r="CP3" s="3">
        <v>4</v>
      </c>
      <c r="CQ3" s="3">
        <v>4</v>
      </c>
      <c r="CR3" s="3">
        <v>4</v>
      </c>
      <c r="CS3" s="3">
        <v>3</v>
      </c>
      <c r="CT3" s="3">
        <v>4</v>
      </c>
      <c r="CU3" s="3">
        <v>4</v>
      </c>
      <c r="CV3" s="3">
        <v>4</v>
      </c>
      <c r="CW3" s="3">
        <v>4</v>
      </c>
      <c r="CX3" s="3">
        <v>4</v>
      </c>
      <c r="CY3" s="3">
        <v>4</v>
      </c>
      <c r="CZ3" s="3">
        <v>4</v>
      </c>
      <c r="DA3" s="3">
        <v>4</v>
      </c>
      <c r="DB3" s="3">
        <v>4</v>
      </c>
      <c r="DC3" s="3">
        <v>4</v>
      </c>
      <c r="DD3" s="3">
        <v>4</v>
      </c>
      <c r="DE3" s="3">
        <v>4</v>
      </c>
      <c r="DF3" s="3">
        <v>4</v>
      </c>
      <c r="DG3" s="3">
        <v>3</v>
      </c>
      <c r="DH3" s="3">
        <v>4</v>
      </c>
      <c r="DI3" s="3">
        <v>4</v>
      </c>
      <c r="DJ3" s="3">
        <v>4</v>
      </c>
      <c r="DK3" s="3">
        <v>4</v>
      </c>
      <c r="DL3" s="3">
        <v>4</v>
      </c>
      <c r="DM3" s="3">
        <v>4</v>
      </c>
      <c r="DN3" s="3">
        <v>4</v>
      </c>
      <c r="DO3" s="3">
        <v>4</v>
      </c>
      <c r="DP3" s="3">
        <v>4</v>
      </c>
      <c r="DQ3" s="3">
        <v>4</v>
      </c>
      <c r="DR3" s="3">
        <v>4</v>
      </c>
      <c r="DS3" s="3">
        <v>3</v>
      </c>
      <c r="DT3" s="3">
        <v>4</v>
      </c>
      <c r="DU3" s="3">
        <v>4</v>
      </c>
      <c r="DV3" s="3">
        <v>4</v>
      </c>
      <c r="DW3" s="3">
        <v>4</v>
      </c>
    </row>
    <row r="4" spans="1:127" x14ac:dyDescent="0.25">
      <c r="A4" s="1" t="s">
        <v>3</v>
      </c>
      <c r="B4" s="3">
        <v>4</v>
      </c>
      <c r="C4" s="3">
        <v>4</v>
      </c>
      <c r="D4" s="3">
        <v>4</v>
      </c>
      <c r="E4" s="3">
        <v>3</v>
      </c>
      <c r="F4" s="3">
        <v>4</v>
      </c>
      <c r="G4" s="3">
        <v>4</v>
      </c>
      <c r="H4" s="3">
        <v>4</v>
      </c>
      <c r="I4" s="3">
        <v>4</v>
      </c>
      <c r="J4" s="3">
        <v>4</v>
      </c>
      <c r="K4" s="3">
        <v>4</v>
      </c>
      <c r="L4" s="3">
        <v>4</v>
      </c>
      <c r="M4" s="3">
        <v>4</v>
      </c>
      <c r="N4" s="3">
        <v>4</v>
      </c>
      <c r="O4" s="3">
        <v>4</v>
      </c>
      <c r="P4" s="3">
        <v>4</v>
      </c>
      <c r="Q4" s="3">
        <v>4</v>
      </c>
      <c r="R4" s="3">
        <v>4</v>
      </c>
      <c r="S4" s="3">
        <v>4</v>
      </c>
      <c r="T4" s="3">
        <v>4</v>
      </c>
      <c r="U4" s="3">
        <v>4</v>
      </c>
      <c r="V4" s="3">
        <v>4</v>
      </c>
      <c r="W4" s="3">
        <v>2</v>
      </c>
      <c r="X4" s="3">
        <v>4</v>
      </c>
      <c r="Y4" s="3">
        <v>3</v>
      </c>
      <c r="Z4" s="3">
        <v>4</v>
      </c>
      <c r="AA4" s="3">
        <v>4</v>
      </c>
      <c r="AB4" s="3">
        <v>4</v>
      </c>
      <c r="AC4" s="3">
        <v>3</v>
      </c>
      <c r="AD4" s="3">
        <v>4</v>
      </c>
      <c r="AE4" s="3">
        <v>4</v>
      </c>
      <c r="AF4" s="3">
        <v>3</v>
      </c>
      <c r="AG4" s="3">
        <v>4</v>
      </c>
      <c r="AH4" s="3">
        <v>3</v>
      </c>
      <c r="AI4" s="3">
        <v>4</v>
      </c>
      <c r="AJ4" s="3">
        <v>4</v>
      </c>
      <c r="AK4" s="3">
        <v>4</v>
      </c>
      <c r="AL4" s="3">
        <v>4</v>
      </c>
      <c r="AM4" s="3">
        <v>4</v>
      </c>
      <c r="AN4" s="3">
        <v>4</v>
      </c>
      <c r="AO4" s="3">
        <v>3</v>
      </c>
      <c r="AP4" s="3">
        <v>4</v>
      </c>
      <c r="AQ4" s="3">
        <v>4</v>
      </c>
      <c r="AR4" s="3">
        <v>3</v>
      </c>
      <c r="AS4" s="3">
        <v>4</v>
      </c>
      <c r="AT4" s="3">
        <v>3</v>
      </c>
      <c r="AU4" s="3">
        <v>4</v>
      </c>
      <c r="AV4" s="3">
        <v>4</v>
      </c>
      <c r="AW4" s="3">
        <v>4</v>
      </c>
      <c r="AX4" s="3">
        <v>4</v>
      </c>
      <c r="AY4" s="3">
        <v>4</v>
      </c>
      <c r="AZ4" s="3">
        <v>4</v>
      </c>
      <c r="BA4" s="3">
        <v>4</v>
      </c>
      <c r="BB4" s="3">
        <v>4</v>
      </c>
      <c r="BC4" s="3">
        <v>4</v>
      </c>
      <c r="BD4" s="3">
        <v>3</v>
      </c>
      <c r="BE4" s="3">
        <v>4</v>
      </c>
      <c r="BF4" s="3">
        <v>3</v>
      </c>
      <c r="BG4" s="3">
        <v>4</v>
      </c>
      <c r="BH4" s="3">
        <v>4</v>
      </c>
      <c r="BI4" s="3">
        <v>4</v>
      </c>
      <c r="BJ4" s="3">
        <v>3</v>
      </c>
      <c r="BK4" s="3">
        <v>4</v>
      </c>
      <c r="BL4" s="3">
        <v>3</v>
      </c>
      <c r="BM4" s="3">
        <v>4</v>
      </c>
      <c r="BN4" s="3">
        <v>3</v>
      </c>
      <c r="BO4" s="3">
        <v>4</v>
      </c>
      <c r="BP4" s="3">
        <v>4</v>
      </c>
      <c r="BQ4" s="3">
        <v>4</v>
      </c>
      <c r="BR4" s="3">
        <v>4</v>
      </c>
      <c r="BS4" s="3">
        <v>4</v>
      </c>
      <c r="BT4" s="3">
        <v>4</v>
      </c>
      <c r="BU4" s="3">
        <v>4</v>
      </c>
      <c r="BV4" s="3">
        <v>4</v>
      </c>
      <c r="BW4" s="3">
        <v>4</v>
      </c>
      <c r="BX4" s="3">
        <v>4</v>
      </c>
      <c r="BY4" s="3">
        <v>4</v>
      </c>
      <c r="BZ4" s="3">
        <v>4</v>
      </c>
      <c r="CA4" s="3">
        <v>4</v>
      </c>
      <c r="CB4" s="3">
        <v>3</v>
      </c>
      <c r="CC4" s="3">
        <v>4</v>
      </c>
      <c r="CD4" s="3">
        <v>4</v>
      </c>
      <c r="CE4" s="3">
        <v>4</v>
      </c>
      <c r="CF4" s="3">
        <v>4</v>
      </c>
      <c r="CG4" s="3">
        <v>4</v>
      </c>
      <c r="CH4" s="3">
        <v>4</v>
      </c>
      <c r="CI4" s="3">
        <v>4</v>
      </c>
      <c r="CJ4" s="3">
        <v>3</v>
      </c>
      <c r="CK4" s="3">
        <v>4</v>
      </c>
      <c r="CL4" s="3">
        <v>4</v>
      </c>
      <c r="CM4" s="3">
        <v>4</v>
      </c>
      <c r="CN4" s="3">
        <v>4</v>
      </c>
      <c r="CO4" s="3">
        <v>4</v>
      </c>
      <c r="CP4" s="3">
        <v>4</v>
      </c>
      <c r="CQ4" s="3">
        <v>4</v>
      </c>
      <c r="CR4" s="3">
        <v>4</v>
      </c>
      <c r="CS4" s="3">
        <v>3</v>
      </c>
      <c r="CT4" s="3">
        <v>4</v>
      </c>
      <c r="CU4" s="3">
        <v>4</v>
      </c>
      <c r="CV4" s="3">
        <v>4</v>
      </c>
      <c r="CW4" s="3">
        <v>4</v>
      </c>
      <c r="CX4" s="3">
        <v>4</v>
      </c>
      <c r="CY4" s="3">
        <v>4</v>
      </c>
      <c r="CZ4" s="3">
        <v>4</v>
      </c>
      <c r="DA4" s="3">
        <v>3</v>
      </c>
      <c r="DB4" s="3">
        <v>3</v>
      </c>
      <c r="DC4" s="3">
        <v>4</v>
      </c>
      <c r="DD4" s="3">
        <v>4</v>
      </c>
      <c r="DE4" s="3">
        <v>4</v>
      </c>
      <c r="DF4" s="3">
        <v>4</v>
      </c>
      <c r="DG4" s="3">
        <v>3</v>
      </c>
      <c r="DH4" s="3">
        <v>4</v>
      </c>
      <c r="DI4" s="3">
        <v>4</v>
      </c>
      <c r="DJ4" s="3">
        <v>4</v>
      </c>
      <c r="DK4" s="3">
        <v>4</v>
      </c>
      <c r="DL4" s="3">
        <v>4</v>
      </c>
      <c r="DM4" s="3">
        <v>4</v>
      </c>
      <c r="DN4" s="3">
        <v>4</v>
      </c>
      <c r="DO4" s="3">
        <v>4</v>
      </c>
      <c r="DP4" s="3">
        <v>4</v>
      </c>
      <c r="DQ4" s="3">
        <v>4</v>
      </c>
      <c r="DR4" s="3">
        <v>4</v>
      </c>
      <c r="DS4" s="3">
        <v>4</v>
      </c>
      <c r="DT4" s="3">
        <v>3</v>
      </c>
      <c r="DU4" s="3">
        <v>4</v>
      </c>
      <c r="DV4" s="3">
        <v>4</v>
      </c>
      <c r="DW4" s="3">
        <v>4</v>
      </c>
    </row>
    <row r="5" spans="1:127" x14ac:dyDescent="0.25">
      <c r="A5" s="1" t="s">
        <v>4</v>
      </c>
      <c r="B5" s="3">
        <v>4</v>
      </c>
      <c r="C5" s="3">
        <v>4</v>
      </c>
      <c r="D5" s="3">
        <v>4</v>
      </c>
      <c r="E5" s="3">
        <v>3</v>
      </c>
      <c r="F5" s="3">
        <v>4</v>
      </c>
      <c r="G5" s="3">
        <v>4</v>
      </c>
      <c r="H5" s="3">
        <v>4</v>
      </c>
      <c r="I5" s="3">
        <v>4</v>
      </c>
      <c r="J5" s="3">
        <v>4</v>
      </c>
      <c r="K5" s="3">
        <v>4</v>
      </c>
      <c r="L5" s="3">
        <v>4</v>
      </c>
      <c r="M5" s="3">
        <v>4</v>
      </c>
      <c r="N5" s="3">
        <v>3</v>
      </c>
      <c r="O5" s="3">
        <v>4</v>
      </c>
      <c r="P5" s="3">
        <v>4</v>
      </c>
      <c r="Q5" s="3">
        <v>4</v>
      </c>
      <c r="R5" s="3">
        <v>4</v>
      </c>
      <c r="S5" s="3">
        <v>3</v>
      </c>
      <c r="T5" s="3">
        <v>3</v>
      </c>
      <c r="U5" s="3">
        <v>4</v>
      </c>
      <c r="V5" s="3">
        <v>4</v>
      </c>
      <c r="W5" s="3">
        <v>3</v>
      </c>
      <c r="X5" s="3">
        <v>4</v>
      </c>
      <c r="Y5" s="3">
        <v>3</v>
      </c>
      <c r="Z5" s="3">
        <v>4</v>
      </c>
      <c r="AA5" s="3">
        <v>4</v>
      </c>
      <c r="AB5" s="3">
        <v>4</v>
      </c>
      <c r="AC5" s="3">
        <v>4</v>
      </c>
      <c r="AD5" s="3">
        <v>4</v>
      </c>
      <c r="AE5" s="3">
        <v>3</v>
      </c>
      <c r="AF5" s="3">
        <v>4</v>
      </c>
      <c r="AG5" s="3">
        <v>4</v>
      </c>
      <c r="AH5" s="3">
        <v>3</v>
      </c>
      <c r="AI5" s="3">
        <v>3</v>
      </c>
      <c r="AJ5" s="3">
        <v>4</v>
      </c>
      <c r="AK5" s="3">
        <v>4</v>
      </c>
      <c r="AL5" s="3">
        <v>4</v>
      </c>
      <c r="AM5" s="3">
        <v>4</v>
      </c>
      <c r="AN5" s="3">
        <v>4</v>
      </c>
      <c r="AO5" s="3">
        <v>3</v>
      </c>
      <c r="AP5" s="3">
        <v>4</v>
      </c>
      <c r="AQ5" s="3">
        <v>4</v>
      </c>
      <c r="AR5" s="3">
        <v>3</v>
      </c>
      <c r="AS5" s="3">
        <v>4</v>
      </c>
      <c r="AT5" s="3">
        <v>3</v>
      </c>
      <c r="AU5" s="3">
        <v>4</v>
      </c>
      <c r="AV5" s="3">
        <v>4</v>
      </c>
      <c r="AW5" s="3">
        <v>4</v>
      </c>
      <c r="AX5" s="3">
        <v>4</v>
      </c>
      <c r="AY5" s="3">
        <v>3</v>
      </c>
      <c r="AZ5" s="3">
        <v>2</v>
      </c>
      <c r="BA5" s="3">
        <v>4</v>
      </c>
      <c r="BB5" s="3">
        <v>4</v>
      </c>
      <c r="BC5" s="3">
        <v>3</v>
      </c>
      <c r="BD5" s="3">
        <v>3</v>
      </c>
      <c r="BE5" s="3">
        <v>4</v>
      </c>
      <c r="BF5" s="3">
        <v>3</v>
      </c>
      <c r="BG5" s="3">
        <v>4</v>
      </c>
      <c r="BH5" s="3">
        <v>4</v>
      </c>
      <c r="BI5" s="3">
        <v>4</v>
      </c>
      <c r="BJ5" s="3">
        <v>4</v>
      </c>
      <c r="BK5" s="3">
        <v>4</v>
      </c>
      <c r="BL5" s="3">
        <v>4</v>
      </c>
      <c r="BM5" s="3">
        <v>3</v>
      </c>
      <c r="BN5" s="3">
        <v>3</v>
      </c>
      <c r="BO5" s="3">
        <v>3</v>
      </c>
      <c r="BP5" s="3">
        <v>3</v>
      </c>
      <c r="BQ5" s="3">
        <v>4</v>
      </c>
      <c r="BR5" s="3">
        <v>4</v>
      </c>
      <c r="BS5" s="3">
        <v>4</v>
      </c>
      <c r="BT5" s="3">
        <v>4</v>
      </c>
      <c r="BU5" s="3">
        <v>4</v>
      </c>
      <c r="BV5" s="3">
        <v>4</v>
      </c>
      <c r="BW5" s="3">
        <v>4</v>
      </c>
      <c r="BX5" s="3">
        <v>4</v>
      </c>
      <c r="BY5" s="3">
        <v>4</v>
      </c>
      <c r="BZ5" s="3">
        <v>4</v>
      </c>
      <c r="CA5" s="3">
        <v>4</v>
      </c>
      <c r="CB5" s="3">
        <v>4</v>
      </c>
      <c r="CC5" s="3">
        <v>4</v>
      </c>
      <c r="CD5" s="3">
        <v>4</v>
      </c>
      <c r="CE5" s="3">
        <v>4</v>
      </c>
      <c r="CF5" s="3">
        <v>4</v>
      </c>
      <c r="CG5" s="3">
        <v>4</v>
      </c>
      <c r="CH5" s="3">
        <v>4</v>
      </c>
      <c r="CI5" s="3">
        <v>4</v>
      </c>
      <c r="CJ5" s="3">
        <v>3</v>
      </c>
      <c r="CK5" s="3">
        <v>4</v>
      </c>
      <c r="CL5" s="3">
        <v>4</v>
      </c>
      <c r="CM5" s="3">
        <v>4</v>
      </c>
      <c r="CN5" s="3">
        <v>4</v>
      </c>
      <c r="CO5" s="3">
        <v>4</v>
      </c>
      <c r="CP5" s="3">
        <v>4</v>
      </c>
      <c r="CQ5" s="3">
        <v>4</v>
      </c>
      <c r="CR5" s="3">
        <v>4</v>
      </c>
      <c r="CS5" s="3">
        <v>3</v>
      </c>
      <c r="CT5" s="3">
        <v>4</v>
      </c>
      <c r="CU5" s="3">
        <v>4</v>
      </c>
      <c r="CV5" s="3">
        <v>4</v>
      </c>
      <c r="CW5" s="3">
        <v>4</v>
      </c>
      <c r="CX5" s="3">
        <v>4</v>
      </c>
      <c r="CY5" s="3">
        <v>4</v>
      </c>
      <c r="CZ5" s="3">
        <v>4</v>
      </c>
      <c r="DA5" s="3">
        <v>4</v>
      </c>
      <c r="DB5" s="3">
        <v>4</v>
      </c>
      <c r="DC5" s="3">
        <v>4</v>
      </c>
      <c r="DD5" s="3">
        <v>4</v>
      </c>
      <c r="DE5" s="3">
        <v>4</v>
      </c>
      <c r="DF5" s="3">
        <v>4</v>
      </c>
      <c r="DG5" s="3">
        <v>3</v>
      </c>
      <c r="DH5" s="3">
        <v>4</v>
      </c>
      <c r="DI5" s="3">
        <v>4</v>
      </c>
      <c r="DJ5" s="3">
        <v>4</v>
      </c>
      <c r="DK5" s="3">
        <v>4</v>
      </c>
      <c r="DL5" s="3">
        <v>4</v>
      </c>
      <c r="DM5" s="3">
        <v>4</v>
      </c>
      <c r="DN5" s="3">
        <v>4</v>
      </c>
      <c r="DO5" s="3">
        <v>4</v>
      </c>
      <c r="DP5" s="3">
        <v>4</v>
      </c>
      <c r="DQ5" s="3">
        <v>4</v>
      </c>
      <c r="DR5" s="3">
        <v>3</v>
      </c>
      <c r="DS5" s="3">
        <v>3</v>
      </c>
      <c r="DT5" s="3">
        <v>4</v>
      </c>
      <c r="DU5" s="3">
        <v>4</v>
      </c>
      <c r="DV5" s="3">
        <v>4</v>
      </c>
      <c r="DW5" s="3">
        <v>4</v>
      </c>
    </row>
    <row r="6" spans="1:127" x14ac:dyDescent="0.25">
      <c r="A6" s="1" t="s">
        <v>5</v>
      </c>
      <c r="B6" s="3">
        <v>4</v>
      </c>
      <c r="C6" s="3">
        <v>4</v>
      </c>
      <c r="D6" s="3">
        <v>4</v>
      </c>
      <c r="E6" s="3">
        <v>4</v>
      </c>
      <c r="F6" s="3">
        <v>4</v>
      </c>
      <c r="G6" s="3">
        <v>4</v>
      </c>
      <c r="H6" s="3">
        <v>4</v>
      </c>
      <c r="I6" s="3">
        <v>4</v>
      </c>
      <c r="J6" s="3">
        <v>4</v>
      </c>
      <c r="K6" s="3">
        <v>4</v>
      </c>
      <c r="L6" s="3">
        <v>4</v>
      </c>
      <c r="M6" s="3">
        <v>4</v>
      </c>
      <c r="N6" s="3">
        <v>4</v>
      </c>
      <c r="O6" s="3">
        <v>4</v>
      </c>
      <c r="P6" s="3">
        <v>4</v>
      </c>
      <c r="Q6" s="3">
        <v>4</v>
      </c>
      <c r="R6" s="3">
        <v>4</v>
      </c>
      <c r="S6" s="3">
        <v>4</v>
      </c>
      <c r="T6" s="3">
        <v>4</v>
      </c>
      <c r="U6" s="3">
        <v>4</v>
      </c>
      <c r="V6" s="3">
        <v>4</v>
      </c>
      <c r="W6" s="3">
        <v>3</v>
      </c>
      <c r="X6" s="3">
        <v>4</v>
      </c>
      <c r="Y6" s="3">
        <v>4</v>
      </c>
      <c r="Z6" s="3">
        <v>4</v>
      </c>
      <c r="AA6" s="3">
        <v>4</v>
      </c>
      <c r="AB6" s="3">
        <v>4</v>
      </c>
      <c r="AC6" s="3">
        <v>3</v>
      </c>
      <c r="AD6" s="3">
        <v>4</v>
      </c>
      <c r="AE6" s="3">
        <v>4</v>
      </c>
      <c r="AF6" s="3">
        <v>4</v>
      </c>
      <c r="AG6" s="3">
        <v>4</v>
      </c>
      <c r="AH6" s="3">
        <v>3</v>
      </c>
      <c r="AI6" s="3">
        <v>4</v>
      </c>
      <c r="AJ6" s="3">
        <v>4</v>
      </c>
      <c r="AK6" s="3">
        <v>4</v>
      </c>
      <c r="AL6" s="3">
        <v>4</v>
      </c>
      <c r="AM6" s="3">
        <v>4</v>
      </c>
      <c r="AN6" s="3">
        <v>4</v>
      </c>
      <c r="AO6" s="3">
        <v>4</v>
      </c>
      <c r="AP6" s="3">
        <v>4</v>
      </c>
      <c r="AQ6" s="3">
        <v>4</v>
      </c>
      <c r="AR6" s="3">
        <v>4</v>
      </c>
      <c r="AS6" s="3">
        <v>4</v>
      </c>
      <c r="AT6" s="3">
        <v>3</v>
      </c>
      <c r="AU6" s="3">
        <v>4</v>
      </c>
      <c r="AV6" s="3">
        <v>4</v>
      </c>
      <c r="AW6" s="3">
        <v>4</v>
      </c>
      <c r="AX6" s="3">
        <v>4</v>
      </c>
      <c r="AY6" s="3">
        <v>3</v>
      </c>
      <c r="AZ6" s="3">
        <v>4</v>
      </c>
      <c r="BA6" s="3">
        <v>4</v>
      </c>
      <c r="BB6" s="3">
        <v>4</v>
      </c>
      <c r="BC6" s="3">
        <v>4</v>
      </c>
      <c r="BD6" s="3">
        <v>3</v>
      </c>
      <c r="BE6" s="3">
        <v>4</v>
      </c>
      <c r="BF6" s="3">
        <v>4</v>
      </c>
      <c r="BG6" s="3">
        <v>4</v>
      </c>
      <c r="BH6" s="3">
        <v>4</v>
      </c>
      <c r="BI6" s="3">
        <v>4</v>
      </c>
      <c r="BJ6" s="3">
        <v>4</v>
      </c>
      <c r="BK6" s="3">
        <v>4</v>
      </c>
      <c r="BL6" s="3">
        <v>4</v>
      </c>
      <c r="BM6" s="3">
        <v>4</v>
      </c>
      <c r="BN6" s="3">
        <v>4</v>
      </c>
      <c r="BO6" s="3">
        <v>4</v>
      </c>
      <c r="BP6" s="3">
        <v>4</v>
      </c>
      <c r="BQ6" s="3">
        <v>4</v>
      </c>
      <c r="BR6" s="3">
        <v>4</v>
      </c>
      <c r="BS6" s="3">
        <v>4</v>
      </c>
      <c r="BT6" s="3">
        <v>4</v>
      </c>
      <c r="BU6" s="3">
        <v>4</v>
      </c>
      <c r="BV6" s="3">
        <v>4</v>
      </c>
      <c r="BW6" s="3">
        <v>4</v>
      </c>
      <c r="BX6" s="3">
        <v>4</v>
      </c>
      <c r="BY6" s="3">
        <v>4</v>
      </c>
      <c r="BZ6" s="3">
        <v>4</v>
      </c>
      <c r="CA6" s="3">
        <v>4</v>
      </c>
      <c r="CB6" s="3">
        <v>4</v>
      </c>
      <c r="CC6" s="3">
        <v>4</v>
      </c>
      <c r="CD6" s="3">
        <v>4</v>
      </c>
      <c r="CE6" s="3">
        <v>4</v>
      </c>
      <c r="CF6" s="3">
        <v>4</v>
      </c>
      <c r="CG6" s="3">
        <v>4</v>
      </c>
      <c r="CH6" s="3">
        <v>4</v>
      </c>
      <c r="CI6" s="3">
        <v>4</v>
      </c>
      <c r="CJ6" s="3">
        <v>4</v>
      </c>
      <c r="CK6" s="3">
        <v>4</v>
      </c>
      <c r="CL6" s="3">
        <v>4</v>
      </c>
      <c r="CM6" s="3">
        <v>4</v>
      </c>
      <c r="CN6" s="3">
        <v>4</v>
      </c>
      <c r="CO6" s="3">
        <v>4</v>
      </c>
      <c r="CP6" s="3">
        <v>4</v>
      </c>
      <c r="CQ6" s="3">
        <v>4</v>
      </c>
      <c r="CR6" s="3">
        <v>4</v>
      </c>
      <c r="CS6" s="3">
        <v>3</v>
      </c>
      <c r="CT6" s="3">
        <v>4</v>
      </c>
      <c r="CU6" s="3">
        <v>4</v>
      </c>
      <c r="CV6" s="3">
        <v>4</v>
      </c>
      <c r="CW6" s="3">
        <v>4</v>
      </c>
      <c r="CX6" s="3">
        <v>4</v>
      </c>
      <c r="CY6" s="3">
        <v>4</v>
      </c>
      <c r="CZ6" s="3">
        <v>4</v>
      </c>
      <c r="DA6" s="3">
        <v>3</v>
      </c>
      <c r="DB6" s="3">
        <v>4</v>
      </c>
      <c r="DC6" s="3">
        <v>4</v>
      </c>
      <c r="DD6" s="3">
        <v>4</v>
      </c>
      <c r="DE6" s="3">
        <v>4</v>
      </c>
      <c r="DF6" s="3">
        <v>4</v>
      </c>
      <c r="DG6" s="3">
        <v>3</v>
      </c>
      <c r="DH6" s="3">
        <v>4</v>
      </c>
      <c r="DI6" s="3">
        <v>4</v>
      </c>
      <c r="DJ6" s="3">
        <v>4</v>
      </c>
      <c r="DK6" s="3">
        <v>4</v>
      </c>
      <c r="DL6" s="3">
        <v>4</v>
      </c>
      <c r="DM6" s="3">
        <v>4</v>
      </c>
      <c r="DN6" s="3">
        <v>4</v>
      </c>
      <c r="DO6" s="3">
        <v>4</v>
      </c>
      <c r="DP6" s="3">
        <v>4</v>
      </c>
      <c r="DQ6" s="3">
        <v>4</v>
      </c>
      <c r="DR6" s="3">
        <v>4</v>
      </c>
      <c r="DS6" s="3">
        <v>3</v>
      </c>
      <c r="DT6" s="3">
        <v>3</v>
      </c>
      <c r="DU6" s="3">
        <v>4</v>
      </c>
      <c r="DV6" s="3">
        <v>4</v>
      </c>
      <c r="DW6" s="3">
        <v>4</v>
      </c>
    </row>
    <row r="7" spans="1:127" x14ac:dyDescent="0.25">
      <c r="A7" s="1" t="s">
        <v>6</v>
      </c>
      <c r="B7" s="3">
        <v>4</v>
      </c>
      <c r="C7" s="3">
        <v>4</v>
      </c>
      <c r="D7" s="3">
        <v>4</v>
      </c>
      <c r="E7" s="3">
        <v>4</v>
      </c>
      <c r="F7" s="3">
        <v>4</v>
      </c>
      <c r="G7" s="3">
        <v>3</v>
      </c>
      <c r="H7" s="3">
        <v>4</v>
      </c>
      <c r="I7" s="3">
        <v>4</v>
      </c>
      <c r="J7" s="3">
        <v>4</v>
      </c>
      <c r="K7" s="3">
        <v>4</v>
      </c>
      <c r="L7" s="3">
        <v>4</v>
      </c>
      <c r="M7" s="3">
        <v>4</v>
      </c>
      <c r="N7" s="3">
        <v>4</v>
      </c>
      <c r="O7" s="3">
        <v>4</v>
      </c>
      <c r="P7" s="3">
        <v>4</v>
      </c>
      <c r="Q7" s="3">
        <v>4</v>
      </c>
      <c r="R7" s="3">
        <v>4</v>
      </c>
      <c r="S7" s="3">
        <v>3</v>
      </c>
      <c r="T7" s="3">
        <v>4</v>
      </c>
      <c r="U7" s="3">
        <v>4</v>
      </c>
      <c r="V7" s="3">
        <v>4</v>
      </c>
      <c r="W7" s="3">
        <v>1</v>
      </c>
      <c r="X7" s="3">
        <v>4</v>
      </c>
      <c r="Y7" s="3">
        <v>4</v>
      </c>
      <c r="Z7" s="3">
        <v>4</v>
      </c>
      <c r="AA7" s="3">
        <v>4</v>
      </c>
      <c r="AB7" s="3">
        <v>4</v>
      </c>
      <c r="AC7" s="3">
        <v>3</v>
      </c>
      <c r="AD7" s="3">
        <v>4</v>
      </c>
      <c r="AE7" s="3">
        <v>3</v>
      </c>
      <c r="AF7" s="3">
        <v>4</v>
      </c>
      <c r="AG7" s="3">
        <v>4</v>
      </c>
      <c r="AH7" s="3">
        <v>3</v>
      </c>
      <c r="AI7" s="3">
        <v>4</v>
      </c>
      <c r="AJ7" s="3">
        <v>4</v>
      </c>
      <c r="AK7" s="3">
        <v>4</v>
      </c>
      <c r="AL7" s="3">
        <v>4</v>
      </c>
      <c r="AM7" s="3">
        <v>4</v>
      </c>
      <c r="AN7" s="3">
        <v>4</v>
      </c>
      <c r="AO7" s="3">
        <v>4</v>
      </c>
      <c r="AP7" s="3">
        <v>4</v>
      </c>
      <c r="AQ7" s="3">
        <v>4</v>
      </c>
      <c r="AR7" s="3">
        <v>4</v>
      </c>
      <c r="AS7" s="3">
        <v>4</v>
      </c>
      <c r="AT7" s="3">
        <v>3</v>
      </c>
      <c r="AU7" s="3">
        <v>4</v>
      </c>
      <c r="AV7" s="3">
        <v>4</v>
      </c>
      <c r="AW7" s="3">
        <v>4</v>
      </c>
      <c r="AX7" s="3">
        <v>4</v>
      </c>
      <c r="AY7" s="3">
        <v>4</v>
      </c>
      <c r="AZ7" s="3">
        <v>4</v>
      </c>
      <c r="BA7" s="3">
        <v>4</v>
      </c>
      <c r="BB7" s="3">
        <v>4</v>
      </c>
      <c r="BC7" s="3">
        <v>3</v>
      </c>
      <c r="BD7" s="3">
        <v>4</v>
      </c>
      <c r="BE7" s="3">
        <v>4</v>
      </c>
      <c r="BF7" s="3">
        <v>4</v>
      </c>
      <c r="BG7" s="3">
        <v>4</v>
      </c>
      <c r="BH7" s="3">
        <v>4</v>
      </c>
      <c r="BI7" s="3">
        <v>4</v>
      </c>
      <c r="BJ7" s="3">
        <v>4</v>
      </c>
      <c r="BK7" s="3">
        <v>3</v>
      </c>
      <c r="BL7" s="3">
        <v>4</v>
      </c>
      <c r="BM7" s="3">
        <v>3</v>
      </c>
      <c r="BN7" s="3">
        <v>4</v>
      </c>
      <c r="BO7" s="3">
        <v>4</v>
      </c>
      <c r="BP7" s="3">
        <v>4</v>
      </c>
      <c r="BQ7" s="3">
        <v>4</v>
      </c>
      <c r="BR7" s="3">
        <v>4</v>
      </c>
      <c r="BS7" s="3">
        <v>4</v>
      </c>
      <c r="BT7" s="3">
        <v>4</v>
      </c>
      <c r="BU7" s="3">
        <v>4</v>
      </c>
      <c r="BV7" s="3">
        <v>4</v>
      </c>
      <c r="BW7" s="3">
        <v>4</v>
      </c>
      <c r="BX7" s="3">
        <v>4</v>
      </c>
      <c r="BY7" s="3">
        <v>4</v>
      </c>
      <c r="BZ7" s="3">
        <v>4</v>
      </c>
      <c r="CA7" s="3">
        <v>4</v>
      </c>
      <c r="CB7" s="3">
        <v>3</v>
      </c>
      <c r="CC7" s="3">
        <v>4</v>
      </c>
      <c r="CD7" s="3">
        <v>4</v>
      </c>
      <c r="CE7" s="3">
        <v>4</v>
      </c>
      <c r="CF7" s="3">
        <v>4</v>
      </c>
      <c r="CG7" s="3">
        <v>4</v>
      </c>
      <c r="CH7" s="3">
        <v>4</v>
      </c>
      <c r="CI7" s="3">
        <v>4</v>
      </c>
      <c r="CJ7" s="3">
        <v>4</v>
      </c>
      <c r="CK7" s="3">
        <v>4</v>
      </c>
      <c r="CL7" s="3">
        <v>2</v>
      </c>
      <c r="CM7" s="3">
        <v>4</v>
      </c>
      <c r="CN7" s="3">
        <v>4</v>
      </c>
      <c r="CO7" s="3">
        <v>4</v>
      </c>
      <c r="CP7" s="3">
        <v>4</v>
      </c>
      <c r="CQ7" s="3">
        <v>4</v>
      </c>
      <c r="CR7" s="3">
        <v>4</v>
      </c>
      <c r="CS7" s="3">
        <v>3</v>
      </c>
      <c r="CT7" s="3">
        <v>4</v>
      </c>
      <c r="CU7" s="3">
        <v>4</v>
      </c>
      <c r="CV7" s="3">
        <v>4</v>
      </c>
      <c r="CW7" s="3">
        <v>4</v>
      </c>
      <c r="CX7" s="3">
        <v>4</v>
      </c>
      <c r="CY7" s="3">
        <v>4</v>
      </c>
      <c r="CZ7" s="3">
        <v>4</v>
      </c>
      <c r="DA7" s="3">
        <v>3</v>
      </c>
      <c r="DB7" s="3">
        <v>4</v>
      </c>
      <c r="DC7" s="3">
        <v>4</v>
      </c>
      <c r="DD7" s="3">
        <v>4</v>
      </c>
      <c r="DE7" s="3">
        <v>4</v>
      </c>
      <c r="DF7" s="3">
        <v>4</v>
      </c>
      <c r="DG7" s="3">
        <v>3</v>
      </c>
      <c r="DH7" s="3">
        <v>4</v>
      </c>
      <c r="DI7" s="3">
        <v>4</v>
      </c>
      <c r="DJ7" s="3">
        <v>4</v>
      </c>
      <c r="DK7" s="3">
        <v>4</v>
      </c>
      <c r="DL7" s="3">
        <v>4</v>
      </c>
      <c r="DM7" s="3">
        <v>4</v>
      </c>
      <c r="DN7" s="3">
        <v>4</v>
      </c>
      <c r="DO7" s="3">
        <v>3</v>
      </c>
      <c r="DP7" s="3">
        <v>4</v>
      </c>
      <c r="DQ7" s="3">
        <v>4</v>
      </c>
      <c r="DR7" s="3">
        <v>3</v>
      </c>
      <c r="DS7" s="3">
        <v>3</v>
      </c>
      <c r="DT7" s="3">
        <v>4</v>
      </c>
      <c r="DU7" s="3">
        <v>4</v>
      </c>
      <c r="DV7" s="3">
        <v>4</v>
      </c>
      <c r="DW7" s="3">
        <v>4</v>
      </c>
    </row>
    <row r="8" spans="1:127" x14ac:dyDescent="0.25">
      <c r="A8" s="1" t="s">
        <v>7</v>
      </c>
      <c r="B8" s="3">
        <v>4</v>
      </c>
      <c r="C8" s="3">
        <v>4</v>
      </c>
      <c r="D8" s="3">
        <v>4</v>
      </c>
      <c r="E8" s="3">
        <v>3</v>
      </c>
      <c r="F8" s="3">
        <v>4</v>
      </c>
      <c r="G8" s="3">
        <v>4</v>
      </c>
      <c r="H8" s="3">
        <v>4</v>
      </c>
      <c r="I8" s="3">
        <v>4</v>
      </c>
      <c r="J8" s="3">
        <v>4</v>
      </c>
      <c r="K8" s="3">
        <v>4</v>
      </c>
      <c r="L8" s="3">
        <v>4</v>
      </c>
      <c r="M8" s="3">
        <v>4</v>
      </c>
      <c r="N8" s="3">
        <v>4</v>
      </c>
      <c r="O8" s="3">
        <v>4</v>
      </c>
      <c r="P8" s="3">
        <v>4</v>
      </c>
      <c r="Q8" s="3">
        <v>4</v>
      </c>
      <c r="R8" s="3">
        <v>4</v>
      </c>
      <c r="S8" s="3">
        <v>4</v>
      </c>
      <c r="T8" s="3">
        <v>4</v>
      </c>
      <c r="U8" s="3">
        <v>4</v>
      </c>
      <c r="V8" s="3">
        <v>4</v>
      </c>
      <c r="W8" s="3">
        <v>2</v>
      </c>
      <c r="X8" s="3">
        <v>3</v>
      </c>
      <c r="Y8" s="3">
        <v>4</v>
      </c>
      <c r="Z8" s="3">
        <v>4</v>
      </c>
      <c r="AA8" s="3">
        <v>4</v>
      </c>
      <c r="AB8" s="3">
        <v>4</v>
      </c>
      <c r="AC8" s="3">
        <v>3</v>
      </c>
      <c r="AD8" s="3">
        <v>4</v>
      </c>
      <c r="AE8" s="3">
        <v>3</v>
      </c>
      <c r="AF8" s="3">
        <v>4</v>
      </c>
      <c r="AG8" s="3">
        <v>4</v>
      </c>
      <c r="AH8" s="3">
        <v>3</v>
      </c>
      <c r="AI8" s="3">
        <v>3</v>
      </c>
      <c r="AJ8" s="3">
        <v>4</v>
      </c>
      <c r="AK8" s="3">
        <v>4</v>
      </c>
      <c r="AL8" s="3">
        <v>4</v>
      </c>
      <c r="AM8" s="3">
        <v>4</v>
      </c>
      <c r="AN8" s="3">
        <v>4</v>
      </c>
      <c r="AO8" s="3">
        <v>3</v>
      </c>
      <c r="AP8" s="3">
        <v>4</v>
      </c>
      <c r="AQ8" s="3">
        <v>4</v>
      </c>
      <c r="AR8" s="3">
        <v>3</v>
      </c>
      <c r="AS8" s="3">
        <v>4</v>
      </c>
      <c r="AT8" s="3">
        <v>3</v>
      </c>
      <c r="AU8" s="3">
        <v>4</v>
      </c>
      <c r="AV8" s="3">
        <v>4</v>
      </c>
      <c r="AW8" s="3">
        <v>4</v>
      </c>
      <c r="AX8" s="3">
        <v>4</v>
      </c>
      <c r="AY8" s="3">
        <v>4</v>
      </c>
      <c r="AZ8" s="3">
        <v>4</v>
      </c>
      <c r="BA8" s="3">
        <v>4</v>
      </c>
      <c r="BB8" s="3">
        <v>4</v>
      </c>
      <c r="BC8" s="3">
        <v>4</v>
      </c>
      <c r="BD8" s="3">
        <v>4</v>
      </c>
      <c r="BE8" s="3">
        <v>4</v>
      </c>
      <c r="BF8" s="3">
        <v>4</v>
      </c>
      <c r="BG8" s="3">
        <v>4</v>
      </c>
      <c r="BH8" s="3">
        <v>4</v>
      </c>
      <c r="BI8" s="3">
        <v>4</v>
      </c>
      <c r="BJ8" s="3">
        <v>4</v>
      </c>
      <c r="BK8" s="3">
        <v>4</v>
      </c>
      <c r="BL8" s="3">
        <v>3</v>
      </c>
      <c r="BM8" s="3">
        <v>4</v>
      </c>
      <c r="BN8" s="3">
        <v>3</v>
      </c>
      <c r="BO8" s="3">
        <v>4</v>
      </c>
      <c r="BP8" s="3">
        <v>4</v>
      </c>
      <c r="BQ8" s="3">
        <v>4</v>
      </c>
      <c r="BR8" s="3">
        <v>4</v>
      </c>
      <c r="BS8" s="3">
        <v>4</v>
      </c>
      <c r="BT8" s="3">
        <v>4</v>
      </c>
      <c r="BU8" s="3">
        <v>4</v>
      </c>
      <c r="BV8" s="3">
        <v>4</v>
      </c>
      <c r="BW8" s="3">
        <v>4</v>
      </c>
      <c r="BX8" s="3">
        <v>4</v>
      </c>
      <c r="BY8" s="3">
        <v>4</v>
      </c>
      <c r="BZ8" s="3">
        <v>4</v>
      </c>
      <c r="CA8" s="3">
        <v>4</v>
      </c>
      <c r="CB8" s="3">
        <v>3</v>
      </c>
      <c r="CC8" s="3">
        <v>4</v>
      </c>
      <c r="CD8" s="3">
        <v>4</v>
      </c>
      <c r="CE8" s="3">
        <v>4</v>
      </c>
      <c r="CF8" s="3">
        <v>4</v>
      </c>
      <c r="CG8" s="3">
        <v>4</v>
      </c>
      <c r="CH8" s="3">
        <v>4</v>
      </c>
      <c r="CI8" s="3">
        <v>4</v>
      </c>
      <c r="CJ8" s="3">
        <v>4</v>
      </c>
      <c r="CK8" s="3">
        <v>4</v>
      </c>
      <c r="CL8" s="3">
        <v>4</v>
      </c>
      <c r="CM8" s="3">
        <v>4</v>
      </c>
      <c r="CN8" s="3">
        <v>4</v>
      </c>
      <c r="CO8" s="3">
        <v>4</v>
      </c>
      <c r="CP8" s="3">
        <v>3</v>
      </c>
      <c r="CQ8" s="3">
        <v>4</v>
      </c>
      <c r="CR8" s="3">
        <v>4</v>
      </c>
      <c r="CS8" s="3">
        <v>3</v>
      </c>
      <c r="CT8" s="3">
        <v>4</v>
      </c>
      <c r="CU8" s="3">
        <v>4</v>
      </c>
      <c r="CV8" s="3">
        <v>4</v>
      </c>
      <c r="CW8" s="3">
        <v>4</v>
      </c>
      <c r="CX8" s="3">
        <v>4</v>
      </c>
      <c r="CY8" s="3">
        <v>4</v>
      </c>
      <c r="CZ8" s="3">
        <v>4</v>
      </c>
      <c r="DA8" s="3">
        <v>3</v>
      </c>
      <c r="DB8" s="3">
        <v>4</v>
      </c>
      <c r="DC8" s="3">
        <v>4</v>
      </c>
      <c r="DD8" s="3">
        <v>4</v>
      </c>
      <c r="DE8" s="3">
        <v>4</v>
      </c>
      <c r="DF8" s="3">
        <v>4</v>
      </c>
      <c r="DG8" s="3">
        <v>3</v>
      </c>
      <c r="DH8" s="3">
        <v>4</v>
      </c>
      <c r="DI8" s="3">
        <v>4</v>
      </c>
      <c r="DJ8" s="3">
        <v>4</v>
      </c>
      <c r="DK8" s="3">
        <v>4</v>
      </c>
      <c r="DL8" s="3">
        <v>4</v>
      </c>
      <c r="DM8" s="3">
        <v>4</v>
      </c>
      <c r="DN8" s="3">
        <v>4</v>
      </c>
      <c r="DO8" s="3">
        <v>4</v>
      </c>
      <c r="DP8" s="3">
        <v>4</v>
      </c>
      <c r="DQ8" s="3">
        <v>4</v>
      </c>
      <c r="DR8" s="3">
        <v>4</v>
      </c>
      <c r="DS8" s="3">
        <v>4</v>
      </c>
      <c r="DT8" s="3">
        <v>4</v>
      </c>
      <c r="DU8" s="3">
        <v>4</v>
      </c>
      <c r="DV8" s="3">
        <v>4</v>
      </c>
      <c r="DW8" s="3">
        <v>4</v>
      </c>
    </row>
    <row r="9" spans="1:127" x14ac:dyDescent="0.25">
      <c r="A9" s="1" t="s">
        <v>8</v>
      </c>
      <c r="B9" s="3">
        <v>4</v>
      </c>
      <c r="C9" s="3">
        <v>4</v>
      </c>
      <c r="D9" s="3">
        <v>4</v>
      </c>
      <c r="E9" s="3">
        <v>2</v>
      </c>
      <c r="F9" s="3">
        <v>4</v>
      </c>
      <c r="G9" s="3">
        <v>4</v>
      </c>
      <c r="H9" s="3">
        <v>3</v>
      </c>
      <c r="I9" s="3">
        <v>4</v>
      </c>
      <c r="J9" s="3">
        <v>4</v>
      </c>
      <c r="K9" s="3">
        <v>4</v>
      </c>
      <c r="L9" s="3">
        <v>4</v>
      </c>
      <c r="M9" s="3">
        <v>4</v>
      </c>
      <c r="N9" s="3">
        <v>4</v>
      </c>
      <c r="O9" s="3">
        <v>4</v>
      </c>
      <c r="P9" s="3">
        <v>4</v>
      </c>
      <c r="Q9" s="3">
        <v>4</v>
      </c>
      <c r="R9" s="3">
        <v>4</v>
      </c>
      <c r="S9" s="3">
        <v>4</v>
      </c>
      <c r="T9" s="3">
        <v>4</v>
      </c>
      <c r="U9" s="3">
        <v>4</v>
      </c>
      <c r="V9" s="3">
        <v>4</v>
      </c>
      <c r="W9" s="3">
        <v>1</v>
      </c>
      <c r="X9" s="3">
        <v>4</v>
      </c>
      <c r="Y9" s="3">
        <v>3</v>
      </c>
      <c r="Z9" s="3">
        <v>4</v>
      </c>
      <c r="AA9" s="3">
        <v>4</v>
      </c>
      <c r="AB9" s="3">
        <v>4</v>
      </c>
      <c r="AC9" s="3">
        <v>4</v>
      </c>
      <c r="AD9" s="3">
        <v>4</v>
      </c>
      <c r="AE9" s="3">
        <v>3</v>
      </c>
      <c r="AF9" s="3">
        <v>4</v>
      </c>
      <c r="AG9" s="3">
        <v>4</v>
      </c>
      <c r="AH9" s="3">
        <v>3</v>
      </c>
      <c r="AI9" s="3">
        <v>3</v>
      </c>
      <c r="AJ9" s="3">
        <v>4</v>
      </c>
      <c r="AK9" s="3">
        <v>4</v>
      </c>
      <c r="AL9" s="3">
        <v>4</v>
      </c>
      <c r="AM9" s="3">
        <v>4</v>
      </c>
      <c r="AN9" s="3">
        <v>4</v>
      </c>
      <c r="AO9" s="3">
        <v>4</v>
      </c>
      <c r="AP9" s="3">
        <v>4</v>
      </c>
      <c r="AQ9" s="3">
        <v>4</v>
      </c>
      <c r="AR9" s="3">
        <v>4</v>
      </c>
      <c r="AS9" s="3">
        <v>4</v>
      </c>
      <c r="AT9" s="3">
        <v>3</v>
      </c>
      <c r="AU9" s="3">
        <v>4</v>
      </c>
      <c r="AV9" s="3">
        <v>4</v>
      </c>
      <c r="AW9" s="3">
        <v>4</v>
      </c>
      <c r="AX9" s="3">
        <v>4</v>
      </c>
      <c r="AY9" s="3">
        <v>4</v>
      </c>
      <c r="AZ9" s="3">
        <v>4</v>
      </c>
      <c r="BA9" s="3">
        <v>4</v>
      </c>
      <c r="BB9" s="3">
        <v>4</v>
      </c>
      <c r="BC9" s="3">
        <v>4</v>
      </c>
      <c r="BD9" s="3">
        <v>3</v>
      </c>
      <c r="BE9" s="3">
        <v>3</v>
      </c>
      <c r="BF9" s="3">
        <v>4</v>
      </c>
      <c r="BG9" s="3">
        <v>4</v>
      </c>
      <c r="BH9" s="3">
        <v>4</v>
      </c>
      <c r="BI9" s="3">
        <v>4</v>
      </c>
      <c r="BJ9" s="3">
        <v>3</v>
      </c>
      <c r="BK9" s="3">
        <v>4</v>
      </c>
      <c r="BL9" s="3">
        <v>2</v>
      </c>
      <c r="BM9" s="3">
        <v>4</v>
      </c>
      <c r="BN9" s="3">
        <v>3</v>
      </c>
      <c r="BO9" s="3">
        <v>4</v>
      </c>
      <c r="BP9" s="3">
        <v>4</v>
      </c>
      <c r="BQ9" s="3">
        <v>4</v>
      </c>
      <c r="BR9" s="3">
        <v>4</v>
      </c>
      <c r="BS9" s="3">
        <v>4</v>
      </c>
      <c r="BT9" s="3">
        <v>4</v>
      </c>
      <c r="BU9" s="3">
        <v>4</v>
      </c>
      <c r="BV9" s="3">
        <v>4</v>
      </c>
      <c r="BW9" s="3">
        <v>4</v>
      </c>
      <c r="BX9" s="3">
        <v>4</v>
      </c>
      <c r="BY9" s="3">
        <v>4</v>
      </c>
      <c r="BZ9" s="3">
        <v>4</v>
      </c>
      <c r="CA9" s="3">
        <v>4</v>
      </c>
      <c r="CB9" s="3">
        <v>3</v>
      </c>
      <c r="CC9" s="3">
        <v>4</v>
      </c>
      <c r="CD9" s="3">
        <v>4</v>
      </c>
      <c r="CE9" s="3">
        <v>4</v>
      </c>
      <c r="CF9" s="3">
        <v>4</v>
      </c>
      <c r="CG9" s="3">
        <v>4</v>
      </c>
      <c r="CH9" s="3">
        <v>4</v>
      </c>
      <c r="CI9" s="3">
        <v>4</v>
      </c>
      <c r="CJ9" s="3">
        <v>4</v>
      </c>
      <c r="CK9" s="3">
        <v>3</v>
      </c>
      <c r="CL9" s="3">
        <v>4</v>
      </c>
      <c r="CM9" s="3">
        <v>4</v>
      </c>
      <c r="CN9" s="3">
        <v>4</v>
      </c>
      <c r="CO9" s="3">
        <v>4</v>
      </c>
      <c r="CP9" s="3">
        <v>3</v>
      </c>
      <c r="CQ9" s="3">
        <v>4</v>
      </c>
      <c r="CR9" s="3">
        <v>3</v>
      </c>
      <c r="CS9" s="3">
        <v>3</v>
      </c>
      <c r="CT9" s="3">
        <v>4</v>
      </c>
      <c r="CU9" s="3">
        <v>4</v>
      </c>
      <c r="CV9" s="3">
        <v>4</v>
      </c>
      <c r="CW9" s="3">
        <v>4</v>
      </c>
      <c r="CX9" s="3">
        <v>4</v>
      </c>
      <c r="CY9" s="3">
        <v>4</v>
      </c>
      <c r="CZ9" s="3">
        <v>3</v>
      </c>
      <c r="DA9" s="3">
        <v>4</v>
      </c>
      <c r="DB9" s="3">
        <v>4</v>
      </c>
      <c r="DC9" s="3">
        <v>4</v>
      </c>
      <c r="DD9" s="3">
        <v>4</v>
      </c>
      <c r="DE9" s="3">
        <v>4</v>
      </c>
      <c r="DF9" s="3">
        <v>4</v>
      </c>
      <c r="DG9" s="3">
        <v>3</v>
      </c>
      <c r="DH9" s="3">
        <v>4</v>
      </c>
      <c r="DI9" s="3">
        <v>4</v>
      </c>
      <c r="DJ9" s="3">
        <v>4</v>
      </c>
      <c r="DK9" s="3">
        <v>4</v>
      </c>
      <c r="DL9" s="3">
        <v>4</v>
      </c>
      <c r="DM9" s="3">
        <v>4</v>
      </c>
      <c r="DN9" s="3">
        <v>4</v>
      </c>
      <c r="DO9" s="3">
        <v>3</v>
      </c>
      <c r="DP9" s="3">
        <v>4</v>
      </c>
      <c r="DQ9" s="3">
        <v>4</v>
      </c>
      <c r="DR9" s="3">
        <v>3</v>
      </c>
      <c r="DS9" s="3">
        <v>3</v>
      </c>
      <c r="DT9" s="3">
        <v>4</v>
      </c>
      <c r="DU9" s="3">
        <v>4</v>
      </c>
      <c r="DV9" s="3">
        <v>4</v>
      </c>
      <c r="DW9" s="3">
        <v>4</v>
      </c>
    </row>
    <row r="10" spans="1:127" x14ac:dyDescent="0.25">
      <c r="A10" s="1" t="s">
        <v>9</v>
      </c>
      <c r="B10" s="3">
        <v>4</v>
      </c>
      <c r="C10" s="3">
        <v>4</v>
      </c>
      <c r="D10" s="3">
        <v>4</v>
      </c>
      <c r="E10" s="3">
        <v>3</v>
      </c>
      <c r="F10" s="3">
        <v>4</v>
      </c>
      <c r="G10" s="3">
        <v>4</v>
      </c>
      <c r="H10" s="3">
        <v>4</v>
      </c>
      <c r="I10" s="3">
        <v>4</v>
      </c>
      <c r="J10" s="3">
        <v>4</v>
      </c>
      <c r="K10" s="3">
        <v>4</v>
      </c>
      <c r="L10" s="3">
        <v>4</v>
      </c>
      <c r="M10" s="3">
        <v>4</v>
      </c>
      <c r="N10" s="3">
        <v>4</v>
      </c>
      <c r="O10" s="3">
        <v>4</v>
      </c>
      <c r="P10" s="3">
        <v>4</v>
      </c>
      <c r="Q10" s="3">
        <v>4</v>
      </c>
      <c r="R10" s="3">
        <v>4</v>
      </c>
      <c r="S10" s="3">
        <v>3</v>
      </c>
      <c r="T10" s="3">
        <v>4</v>
      </c>
      <c r="U10" s="3">
        <v>4</v>
      </c>
      <c r="V10" s="3">
        <v>4</v>
      </c>
      <c r="W10" s="3">
        <v>3</v>
      </c>
      <c r="X10" s="3">
        <v>4</v>
      </c>
      <c r="Y10" s="3">
        <v>4</v>
      </c>
      <c r="Z10" s="3">
        <v>4</v>
      </c>
      <c r="AA10" s="3">
        <v>4</v>
      </c>
      <c r="AB10" s="3">
        <v>4</v>
      </c>
      <c r="AC10" s="3">
        <v>4</v>
      </c>
      <c r="AD10" s="3">
        <v>4</v>
      </c>
      <c r="AE10" s="3">
        <v>3</v>
      </c>
      <c r="AF10" s="3">
        <v>4</v>
      </c>
      <c r="AG10" s="3">
        <v>4</v>
      </c>
      <c r="AH10" s="3">
        <v>3</v>
      </c>
      <c r="AI10" s="3">
        <v>3</v>
      </c>
      <c r="AJ10" s="3">
        <v>4</v>
      </c>
      <c r="AK10" s="3">
        <v>4</v>
      </c>
      <c r="AL10" s="3">
        <v>4</v>
      </c>
      <c r="AM10" s="3">
        <v>4</v>
      </c>
      <c r="AN10" s="3">
        <v>4</v>
      </c>
      <c r="AO10" s="3">
        <v>4</v>
      </c>
      <c r="AP10" s="3">
        <v>4</v>
      </c>
      <c r="AQ10" s="3">
        <v>4</v>
      </c>
      <c r="AR10" s="3">
        <v>3</v>
      </c>
      <c r="AS10" s="3">
        <v>4</v>
      </c>
      <c r="AT10" s="3">
        <v>3</v>
      </c>
      <c r="AU10" s="3">
        <v>4</v>
      </c>
      <c r="AV10" s="3">
        <v>4</v>
      </c>
      <c r="AW10" s="3">
        <v>4</v>
      </c>
      <c r="AX10" s="3">
        <v>4</v>
      </c>
      <c r="AY10" s="3">
        <v>4</v>
      </c>
      <c r="AZ10" s="3">
        <v>4</v>
      </c>
      <c r="BA10" s="3">
        <v>4</v>
      </c>
      <c r="BB10" s="3">
        <v>3</v>
      </c>
      <c r="BC10" s="3">
        <v>3</v>
      </c>
      <c r="BD10" s="3">
        <v>3</v>
      </c>
      <c r="BE10" s="3">
        <v>4</v>
      </c>
      <c r="BF10" s="3">
        <v>4</v>
      </c>
      <c r="BG10" s="3">
        <v>4</v>
      </c>
      <c r="BH10" s="3">
        <v>4</v>
      </c>
      <c r="BI10" s="3">
        <v>4</v>
      </c>
      <c r="BJ10" s="3">
        <v>3</v>
      </c>
      <c r="BK10" s="3">
        <v>4</v>
      </c>
      <c r="BL10" s="3">
        <v>3</v>
      </c>
      <c r="BM10" s="3">
        <v>4</v>
      </c>
      <c r="BN10" s="3">
        <v>4</v>
      </c>
      <c r="BO10" s="3">
        <v>4</v>
      </c>
      <c r="BP10" s="3">
        <v>4</v>
      </c>
      <c r="BQ10" s="3">
        <v>4</v>
      </c>
      <c r="BR10" s="3">
        <v>4</v>
      </c>
      <c r="BS10" s="3">
        <v>4</v>
      </c>
      <c r="BT10" s="3">
        <v>4</v>
      </c>
      <c r="BU10" s="3">
        <v>4</v>
      </c>
      <c r="BV10" s="3">
        <v>4</v>
      </c>
      <c r="BW10" s="3">
        <v>4</v>
      </c>
      <c r="BX10" s="3">
        <v>4</v>
      </c>
      <c r="BY10" s="3">
        <v>4</v>
      </c>
      <c r="BZ10" s="3">
        <v>4</v>
      </c>
      <c r="CA10" s="3">
        <v>4</v>
      </c>
      <c r="CB10" s="3">
        <v>3</v>
      </c>
      <c r="CC10" s="3">
        <v>4</v>
      </c>
      <c r="CD10" s="3">
        <v>4</v>
      </c>
      <c r="CE10" s="3">
        <v>4</v>
      </c>
      <c r="CF10" s="3">
        <v>4</v>
      </c>
      <c r="CG10" s="3">
        <v>4</v>
      </c>
      <c r="CH10" s="3">
        <v>4</v>
      </c>
      <c r="CI10" s="3">
        <v>4</v>
      </c>
      <c r="CJ10" s="3">
        <v>3</v>
      </c>
      <c r="CK10" s="3">
        <v>3</v>
      </c>
      <c r="CL10" s="3">
        <v>4</v>
      </c>
      <c r="CM10" s="3">
        <v>4</v>
      </c>
      <c r="CN10" s="3">
        <v>4</v>
      </c>
      <c r="CO10" s="3">
        <v>4</v>
      </c>
      <c r="CP10" s="3">
        <v>4</v>
      </c>
      <c r="CQ10" s="3">
        <v>4</v>
      </c>
      <c r="CR10" s="3">
        <v>4</v>
      </c>
      <c r="CS10" s="3">
        <v>3</v>
      </c>
      <c r="CT10" s="3">
        <v>4</v>
      </c>
      <c r="CU10" s="3">
        <v>4</v>
      </c>
      <c r="CV10" s="3">
        <v>4</v>
      </c>
      <c r="CW10" s="3">
        <v>4</v>
      </c>
      <c r="CX10" s="3">
        <v>4</v>
      </c>
      <c r="CY10" s="3">
        <v>4</v>
      </c>
      <c r="CZ10" s="3">
        <v>3</v>
      </c>
      <c r="DA10" s="3">
        <v>4</v>
      </c>
      <c r="DB10" s="3">
        <v>4</v>
      </c>
      <c r="DC10" s="3">
        <v>4</v>
      </c>
      <c r="DD10" s="3">
        <v>4</v>
      </c>
      <c r="DE10" s="3">
        <v>4</v>
      </c>
      <c r="DF10" s="3">
        <v>4</v>
      </c>
      <c r="DG10" s="3">
        <v>3</v>
      </c>
      <c r="DH10" s="3">
        <v>4</v>
      </c>
      <c r="DI10" s="3">
        <v>4</v>
      </c>
      <c r="DJ10" s="3">
        <v>4</v>
      </c>
      <c r="DK10" s="3">
        <v>4</v>
      </c>
      <c r="DL10" s="3">
        <v>4</v>
      </c>
      <c r="DM10" s="3">
        <v>4</v>
      </c>
      <c r="DN10" s="3">
        <v>4</v>
      </c>
      <c r="DO10" s="3">
        <v>4</v>
      </c>
      <c r="DP10" s="3">
        <v>4</v>
      </c>
      <c r="DQ10" s="3">
        <v>4</v>
      </c>
      <c r="DR10" s="3">
        <v>4</v>
      </c>
      <c r="DS10" s="3">
        <v>4</v>
      </c>
      <c r="DT10" s="3">
        <v>4</v>
      </c>
      <c r="DU10" s="3">
        <v>4</v>
      </c>
      <c r="DV10" s="3">
        <v>4</v>
      </c>
      <c r="DW10" s="3">
        <v>4</v>
      </c>
    </row>
    <row r="11" spans="1:127" x14ac:dyDescent="0.25">
      <c r="A11" s="1" t="s">
        <v>10</v>
      </c>
      <c r="B11" s="3">
        <v>4</v>
      </c>
      <c r="C11" s="3">
        <v>4</v>
      </c>
      <c r="D11" s="3">
        <v>4</v>
      </c>
      <c r="E11" s="3">
        <v>3</v>
      </c>
      <c r="F11" s="3">
        <v>4</v>
      </c>
      <c r="G11" s="3">
        <v>4</v>
      </c>
      <c r="H11" s="3">
        <v>4</v>
      </c>
      <c r="I11" s="3">
        <v>4</v>
      </c>
      <c r="J11" s="3">
        <v>4</v>
      </c>
      <c r="K11" s="3">
        <v>4</v>
      </c>
      <c r="L11" s="3">
        <v>4</v>
      </c>
      <c r="M11" s="3">
        <v>4</v>
      </c>
      <c r="N11" s="3">
        <v>4</v>
      </c>
      <c r="O11" s="3">
        <v>4</v>
      </c>
      <c r="P11" s="3">
        <v>4</v>
      </c>
      <c r="Q11" s="3">
        <v>4</v>
      </c>
      <c r="R11" s="3">
        <v>4</v>
      </c>
      <c r="S11" s="3">
        <v>3</v>
      </c>
      <c r="T11" s="3">
        <v>4</v>
      </c>
      <c r="U11" s="3">
        <v>4</v>
      </c>
      <c r="V11" s="3">
        <v>4</v>
      </c>
      <c r="W11" s="3">
        <v>3</v>
      </c>
      <c r="X11" s="3">
        <v>3</v>
      </c>
      <c r="Y11" s="3">
        <v>3</v>
      </c>
      <c r="Z11" s="3">
        <v>3</v>
      </c>
      <c r="AA11" s="3">
        <v>4</v>
      </c>
      <c r="AB11" s="3">
        <v>4</v>
      </c>
      <c r="AC11" s="3">
        <v>4</v>
      </c>
      <c r="AD11" s="3">
        <v>4</v>
      </c>
      <c r="AE11" s="3">
        <v>4</v>
      </c>
      <c r="AF11" s="3">
        <v>4</v>
      </c>
      <c r="AG11" s="3">
        <v>4</v>
      </c>
      <c r="AH11" s="3">
        <v>3</v>
      </c>
      <c r="AI11" s="3">
        <v>4</v>
      </c>
      <c r="AJ11" s="3">
        <v>4</v>
      </c>
      <c r="AK11" s="3">
        <v>4</v>
      </c>
      <c r="AL11" s="3">
        <v>4</v>
      </c>
      <c r="AM11" s="3">
        <v>4</v>
      </c>
      <c r="AN11" s="3">
        <v>4</v>
      </c>
      <c r="AO11" s="3">
        <v>4</v>
      </c>
      <c r="AP11" s="3">
        <v>4</v>
      </c>
      <c r="AQ11" s="3">
        <v>4</v>
      </c>
      <c r="AR11" s="3">
        <v>3</v>
      </c>
      <c r="AS11" s="3">
        <v>4</v>
      </c>
      <c r="AT11" s="3">
        <v>3</v>
      </c>
      <c r="AU11" s="3">
        <v>4</v>
      </c>
      <c r="AV11" s="3">
        <v>4</v>
      </c>
      <c r="AW11" s="3">
        <v>4</v>
      </c>
      <c r="AX11" s="3">
        <v>4</v>
      </c>
      <c r="AY11" s="3">
        <v>4</v>
      </c>
      <c r="AZ11" s="3">
        <v>4</v>
      </c>
      <c r="BA11" s="3">
        <v>4</v>
      </c>
      <c r="BB11" s="3">
        <v>4</v>
      </c>
      <c r="BC11" s="3">
        <v>4</v>
      </c>
      <c r="BD11" s="3">
        <v>3</v>
      </c>
      <c r="BE11" s="3">
        <v>4</v>
      </c>
      <c r="BF11" s="3">
        <v>4</v>
      </c>
      <c r="BG11" s="3">
        <v>4</v>
      </c>
      <c r="BH11" s="3">
        <v>4</v>
      </c>
      <c r="BI11" s="3">
        <v>4</v>
      </c>
      <c r="BJ11" s="3">
        <v>4</v>
      </c>
      <c r="BK11" s="3">
        <v>4</v>
      </c>
      <c r="BL11" s="3">
        <v>4</v>
      </c>
      <c r="BM11" s="3">
        <v>3</v>
      </c>
      <c r="BN11" s="3">
        <v>4</v>
      </c>
      <c r="BO11" s="3">
        <v>4</v>
      </c>
      <c r="BP11" s="3">
        <v>4</v>
      </c>
      <c r="BQ11" s="3">
        <v>4</v>
      </c>
      <c r="BR11" s="3">
        <v>4</v>
      </c>
      <c r="BS11" s="3">
        <v>4</v>
      </c>
      <c r="BT11" s="3">
        <v>4</v>
      </c>
      <c r="BU11" s="3">
        <v>4</v>
      </c>
      <c r="BV11" s="3">
        <v>4</v>
      </c>
      <c r="BW11" s="3">
        <v>4</v>
      </c>
      <c r="BX11" s="3">
        <v>4</v>
      </c>
      <c r="BY11" s="3">
        <v>4</v>
      </c>
      <c r="BZ11" s="3">
        <v>4</v>
      </c>
      <c r="CA11" s="3">
        <v>4</v>
      </c>
      <c r="CB11" s="3">
        <v>4</v>
      </c>
      <c r="CC11" s="3">
        <v>4</v>
      </c>
      <c r="CD11" s="3">
        <v>4</v>
      </c>
      <c r="CE11" s="3">
        <v>4</v>
      </c>
      <c r="CF11" s="3">
        <v>4</v>
      </c>
      <c r="CG11" s="3">
        <v>4</v>
      </c>
      <c r="CH11" s="3">
        <v>4</v>
      </c>
      <c r="CI11" s="3">
        <v>4</v>
      </c>
      <c r="CJ11" s="3">
        <v>4</v>
      </c>
      <c r="CK11" s="3">
        <v>4</v>
      </c>
      <c r="CL11" s="3">
        <v>4</v>
      </c>
      <c r="CM11" s="3">
        <v>4</v>
      </c>
      <c r="CN11" s="3">
        <v>4</v>
      </c>
      <c r="CO11" s="3">
        <v>4</v>
      </c>
      <c r="CP11" s="3">
        <v>4</v>
      </c>
      <c r="CQ11" s="3">
        <v>4</v>
      </c>
      <c r="CR11" s="3">
        <v>3</v>
      </c>
      <c r="CS11" s="3">
        <v>3</v>
      </c>
      <c r="CT11" s="3">
        <v>4</v>
      </c>
      <c r="CU11" s="3">
        <v>4</v>
      </c>
      <c r="CV11" s="3">
        <v>4</v>
      </c>
      <c r="CW11" s="3">
        <v>4</v>
      </c>
      <c r="CX11" s="3">
        <v>4</v>
      </c>
      <c r="CY11" s="3">
        <v>4</v>
      </c>
      <c r="CZ11" s="3">
        <v>4</v>
      </c>
      <c r="DA11" s="3">
        <v>4</v>
      </c>
      <c r="DB11" s="3">
        <v>4</v>
      </c>
      <c r="DC11" s="3">
        <v>4</v>
      </c>
      <c r="DD11" s="3">
        <v>4</v>
      </c>
      <c r="DE11" s="3">
        <v>4</v>
      </c>
      <c r="DF11" s="3">
        <v>4</v>
      </c>
      <c r="DG11" s="3">
        <v>3</v>
      </c>
      <c r="DH11" s="3">
        <v>4</v>
      </c>
      <c r="DI11" s="3">
        <v>4</v>
      </c>
      <c r="DJ11" s="3">
        <v>4</v>
      </c>
      <c r="DK11" s="3">
        <v>4</v>
      </c>
      <c r="DL11" s="3">
        <v>4</v>
      </c>
      <c r="DM11" s="3">
        <v>4</v>
      </c>
      <c r="DN11" s="3">
        <v>4</v>
      </c>
      <c r="DO11" s="3">
        <v>4</v>
      </c>
      <c r="DP11" s="3">
        <v>4</v>
      </c>
      <c r="DQ11" s="3">
        <v>4</v>
      </c>
      <c r="DR11" s="3">
        <v>4</v>
      </c>
      <c r="DS11" s="3">
        <v>4</v>
      </c>
      <c r="DT11" s="3">
        <v>4</v>
      </c>
      <c r="DU11" s="3">
        <v>4</v>
      </c>
      <c r="DV11" s="3">
        <v>4</v>
      </c>
      <c r="DW11" s="3">
        <v>4</v>
      </c>
    </row>
    <row r="12" spans="1:127" x14ac:dyDescent="0.25">
      <c r="A12" s="1" t="s">
        <v>11</v>
      </c>
      <c r="B12" s="3">
        <v>4</v>
      </c>
      <c r="C12" s="3">
        <v>4</v>
      </c>
      <c r="D12" s="3">
        <v>4</v>
      </c>
      <c r="E12" s="3">
        <v>2</v>
      </c>
      <c r="F12" s="3">
        <v>4</v>
      </c>
      <c r="G12" s="3">
        <v>4</v>
      </c>
      <c r="H12" s="3">
        <v>4</v>
      </c>
      <c r="I12" s="3">
        <v>4</v>
      </c>
      <c r="J12" s="3">
        <v>4</v>
      </c>
      <c r="K12" s="3">
        <v>4</v>
      </c>
      <c r="L12" s="3">
        <v>4</v>
      </c>
      <c r="M12" s="3">
        <v>4</v>
      </c>
      <c r="N12" s="3">
        <v>4</v>
      </c>
      <c r="O12" s="3">
        <v>4</v>
      </c>
      <c r="P12" s="3">
        <v>4</v>
      </c>
      <c r="Q12" s="3">
        <v>4</v>
      </c>
      <c r="R12" s="3">
        <v>4</v>
      </c>
      <c r="S12" s="3">
        <v>4</v>
      </c>
      <c r="T12" s="3">
        <v>4</v>
      </c>
      <c r="U12" s="3">
        <v>4</v>
      </c>
      <c r="V12" s="3">
        <v>4</v>
      </c>
      <c r="W12" s="3">
        <v>3</v>
      </c>
      <c r="X12" s="3">
        <v>4</v>
      </c>
      <c r="Y12" s="3">
        <v>3</v>
      </c>
      <c r="Z12" s="3">
        <v>4</v>
      </c>
      <c r="AA12" s="3">
        <v>4</v>
      </c>
      <c r="AB12" s="3">
        <v>4</v>
      </c>
      <c r="AC12" s="3">
        <v>3</v>
      </c>
      <c r="AD12" s="3">
        <v>4</v>
      </c>
      <c r="AE12" s="3">
        <v>4</v>
      </c>
      <c r="AF12" s="3">
        <v>4</v>
      </c>
      <c r="AG12" s="3">
        <v>4</v>
      </c>
      <c r="AH12" s="3">
        <v>3</v>
      </c>
      <c r="AI12" s="3">
        <v>4</v>
      </c>
      <c r="AJ12" s="3">
        <v>4</v>
      </c>
      <c r="AK12" s="3">
        <v>4</v>
      </c>
      <c r="AL12" s="3">
        <v>4</v>
      </c>
      <c r="AM12" s="3">
        <v>4</v>
      </c>
      <c r="AN12" s="3">
        <v>4</v>
      </c>
      <c r="AO12" s="3">
        <v>4</v>
      </c>
      <c r="AP12" s="3">
        <v>4</v>
      </c>
      <c r="AQ12" s="3">
        <v>4</v>
      </c>
      <c r="AR12" s="3">
        <v>4</v>
      </c>
      <c r="AS12" s="3">
        <v>4</v>
      </c>
      <c r="AT12" s="3">
        <v>3</v>
      </c>
      <c r="AU12" s="3">
        <v>4</v>
      </c>
      <c r="AV12" s="3">
        <v>4</v>
      </c>
      <c r="AW12" s="3">
        <v>4</v>
      </c>
      <c r="AX12" s="3">
        <v>4</v>
      </c>
      <c r="AY12" s="3">
        <v>4</v>
      </c>
      <c r="AZ12" s="3">
        <v>4</v>
      </c>
      <c r="BA12" s="3">
        <v>4</v>
      </c>
      <c r="BB12" s="3">
        <v>4</v>
      </c>
      <c r="BC12" s="3">
        <v>4</v>
      </c>
      <c r="BD12" s="3">
        <v>3</v>
      </c>
      <c r="BE12" s="3">
        <v>4</v>
      </c>
      <c r="BF12" s="3">
        <v>4</v>
      </c>
      <c r="BG12" s="3">
        <v>4</v>
      </c>
      <c r="BH12" s="3">
        <v>4</v>
      </c>
      <c r="BI12" s="3">
        <v>4</v>
      </c>
      <c r="BJ12" s="3">
        <v>4</v>
      </c>
      <c r="BK12" s="3">
        <v>4</v>
      </c>
      <c r="BL12" s="3">
        <v>4</v>
      </c>
      <c r="BM12" s="3">
        <v>4</v>
      </c>
      <c r="BN12" s="3">
        <v>3</v>
      </c>
      <c r="BO12" s="3">
        <v>4</v>
      </c>
      <c r="BP12" s="3">
        <v>4</v>
      </c>
      <c r="BQ12" s="3">
        <v>4</v>
      </c>
      <c r="BR12" s="3">
        <v>4</v>
      </c>
      <c r="BS12" s="3">
        <v>4</v>
      </c>
      <c r="BT12" s="3">
        <v>4</v>
      </c>
      <c r="BU12" s="3">
        <v>4</v>
      </c>
      <c r="BV12" s="3">
        <v>4</v>
      </c>
      <c r="BW12" s="3">
        <v>4</v>
      </c>
      <c r="BX12" s="3">
        <v>4</v>
      </c>
      <c r="BY12" s="3">
        <v>4</v>
      </c>
      <c r="BZ12" s="3">
        <v>4</v>
      </c>
      <c r="CA12" s="3">
        <v>4</v>
      </c>
      <c r="CB12" s="3">
        <v>4</v>
      </c>
      <c r="CC12" s="3">
        <v>4</v>
      </c>
      <c r="CD12" s="3">
        <v>4</v>
      </c>
      <c r="CE12" s="3">
        <v>4</v>
      </c>
      <c r="CF12" s="3">
        <v>4</v>
      </c>
      <c r="CG12" s="3">
        <v>4</v>
      </c>
      <c r="CH12" s="3">
        <v>4</v>
      </c>
      <c r="CI12" s="3">
        <v>4</v>
      </c>
      <c r="CJ12" s="3">
        <v>4</v>
      </c>
      <c r="CK12" s="3">
        <v>4</v>
      </c>
      <c r="CL12" s="3">
        <v>3</v>
      </c>
      <c r="CM12" s="3">
        <v>4</v>
      </c>
      <c r="CN12" s="3">
        <v>4</v>
      </c>
      <c r="CO12" s="3">
        <v>4</v>
      </c>
      <c r="CP12" s="3">
        <v>4</v>
      </c>
      <c r="CQ12" s="3">
        <v>4</v>
      </c>
      <c r="CR12" s="3">
        <v>3</v>
      </c>
      <c r="CS12" s="3">
        <v>3</v>
      </c>
      <c r="CT12" s="3">
        <v>4</v>
      </c>
      <c r="CU12" s="3">
        <v>4</v>
      </c>
      <c r="CV12" s="3">
        <v>4</v>
      </c>
      <c r="CW12" s="3">
        <v>4</v>
      </c>
      <c r="CX12" s="3">
        <v>4</v>
      </c>
      <c r="CY12" s="3">
        <v>4</v>
      </c>
      <c r="CZ12" s="3">
        <v>4</v>
      </c>
      <c r="DA12" s="3">
        <v>3</v>
      </c>
      <c r="DB12" s="3">
        <v>4</v>
      </c>
      <c r="DC12" s="3">
        <v>4</v>
      </c>
      <c r="DD12" s="3">
        <v>4</v>
      </c>
      <c r="DE12" s="3">
        <v>4</v>
      </c>
      <c r="DF12" s="3">
        <v>4</v>
      </c>
      <c r="DG12" s="3">
        <v>3</v>
      </c>
      <c r="DH12" s="3">
        <v>4</v>
      </c>
      <c r="DI12" s="3">
        <v>4</v>
      </c>
      <c r="DJ12" s="3">
        <v>4</v>
      </c>
      <c r="DK12" s="3">
        <v>4</v>
      </c>
      <c r="DL12" s="3">
        <v>4</v>
      </c>
      <c r="DM12" s="3">
        <v>4</v>
      </c>
      <c r="DN12" s="3">
        <v>4</v>
      </c>
      <c r="DO12" s="3">
        <v>3</v>
      </c>
      <c r="DP12" s="3">
        <v>4</v>
      </c>
      <c r="DQ12" s="3">
        <v>4</v>
      </c>
      <c r="DR12" s="3">
        <v>4</v>
      </c>
      <c r="DS12" s="3">
        <v>3</v>
      </c>
      <c r="DT12" s="3">
        <v>4</v>
      </c>
      <c r="DU12" s="3">
        <v>4</v>
      </c>
      <c r="DV12" s="3">
        <v>4</v>
      </c>
      <c r="DW12" s="3">
        <v>4</v>
      </c>
    </row>
    <row r="13" spans="1:127" x14ac:dyDescent="0.25">
      <c r="A13" s="1" t="s">
        <v>12</v>
      </c>
      <c r="B13" s="3">
        <v>4</v>
      </c>
      <c r="C13" s="3">
        <v>4</v>
      </c>
      <c r="D13" s="3">
        <v>4</v>
      </c>
      <c r="E13" s="3">
        <v>3</v>
      </c>
      <c r="F13" s="3">
        <v>4</v>
      </c>
      <c r="G13" s="3">
        <v>4</v>
      </c>
      <c r="H13" s="3">
        <v>4</v>
      </c>
      <c r="I13" s="3">
        <v>4</v>
      </c>
      <c r="J13" s="3">
        <v>4</v>
      </c>
      <c r="K13" s="3">
        <v>4</v>
      </c>
      <c r="L13" s="3">
        <v>4</v>
      </c>
      <c r="M13" s="3">
        <v>3</v>
      </c>
      <c r="N13" s="3">
        <v>3</v>
      </c>
      <c r="O13" s="3">
        <v>4</v>
      </c>
      <c r="P13" s="3">
        <v>4</v>
      </c>
      <c r="Q13" s="3">
        <v>4</v>
      </c>
      <c r="R13" s="3">
        <v>4</v>
      </c>
      <c r="S13" s="3">
        <v>4</v>
      </c>
      <c r="T13" s="3">
        <v>2</v>
      </c>
      <c r="U13" s="3">
        <v>4</v>
      </c>
      <c r="V13" s="3">
        <v>4</v>
      </c>
      <c r="W13" s="3">
        <v>3</v>
      </c>
      <c r="X13" s="3">
        <v>4</v>
      </c>
      <c r="Y13" s="3">
        <v>3</v>
      </c>
      <c r="Z13" s="3">
        <v>4</v>
      </c>
      <c r="AA13" s="3">
        <v>4</v>
      </c>
      <c r="AB13" s="3">
        <v>4</v>
      </c>
      <c r="AC13" s="3">
        <v>4</v>
      </c>
      <c r="AD13" s="3">
        <v>4</v>
      </c>
      <c r="AE13" s="3">
        <v>3</v>
      </c>
      <c r="AF13" s="3">
        <v>4</v>
      </c>
      <c r="AG13" s="3">
        <v>4</v>
      </c>
      <c r="AH13" s="3">
        <v>3</v>
      </c>
      <c r="AI13" s="3">
        <v>4</v>
      </c>
      <c r="AJ13" s="3">
        <v>4</v>
      </c>
      <c r="AK13" s="3">
        <v>4</v>
      </c>
      <c r="AL13" s="3">
        <v>4</v>
      </c>
      <c r="AM13" s="3">
        <v>4</v>
      </c>
      <c r="AN13" s="3">
        <v>4</v>
      </c>
      <c r="AO13" s="3">
        <v>4</v>
      </c>
      <c r="AP13" s="3">
        <v>4</v>
      </c>
      <c r="AQ13" s="3">
        <v>4</v>
      </c>
      <c r="AR13" s="3">
        <v>3</v>
      </c>
      <c r="AS13" s="3">
        <v>4</v>
      </c>
      <c r="AT13" s="3">
        <v>3</v>
      </c>
      <c r="AU13" s="3">
        <v>4</v>
      </c>
      <c r="AV13" s="3">
        <v>4</v>
      </c>
      <c r="AW13" s="3">
        <v>4</v>
      </c>
      <c r="AX13" s="3">
        <v>4</v>
      </c>
      <c r="AY13" s="3">
        <v>4</v>
      </c>
      <c r="AZ13" s="3">
        <v>4</v>
      </c>
      <c r="BA13" s="3">
        <v>4</v>
      </c>
      <c r="BB13" s="3">
        <v>4</v>
      </c>
      <c r="BC13" s="3">
        <v>4</v>
      </c>
      <c r="BD13" s="3">
        <v>3</v>
      </c>
      <c r="BE13" s="3">
        <v>4</v>
      </c>
      <c r="BF13" s="3">
        <v>4</v>
      </c>
      <c r="BG13" s="3">
        <v>4</v>
      </c>
      <c r="BH13" s="3">
        <v>4</v>
      </c>
      <c r="BI13" s="3">
        <v>4</v>
      </c>
      <c r="BJ13" s="3">
        <v>4</v>
      </c>
      <c r="BK13" s="3">
        <v>4</v>
      </c>
      <c r="BL13" s="3">
        <v>4</v>
      </c>
      <c r="BM13" s="3">
        <v>4</v>
      </c>
      <c r="BN13" s="3">
        <v>4</v>
      </c>
      <c r="BO13" s="3">
        <v>4</v>
      </c>
      <c r="BP13" s="3">
        <v>3</v>
      </c>
      <c r="BQ13" s="3">
        <v>4</v>
      </c>
      <c r="BR13" s="3">
        <v>4</v>
      </c>
      <c r="BS13" s="3">
        <v>4</v>
      </c>
      <c r="BT13" s="3">
        <v>4</v>
      </c>
      <c r="BU13" s="3">
        <v>4</v>
      </c>
      <c r="BV13" s="3">
        <v>4</v>
      </c>
      <c r="BW13" s="3">
        <v>4</v>
      </c>
      <c r="BX13" s="3">
        <v>4</v>
      </c>
      <c r="BY13" s="3">
        <v>4</v>
      </c>
      <c r="BZ13" s="3">
        <v>4</v>
      </c>
      <c r="CA13" s="3">
        <v>4</v>
      </c>
      <c r="CB13" s="3">
        <v>4</v>
      </c>
      <c r="CC13" s="3">
        <v>4</v>
      </c>
      <c r="CD13" s="3">
        <v>4</v>
      </c>
      <c r="CE13" s="3">
        <v>4</v>
      </c>
      <c r="CF13" s="3">
        <v>4</v>
      </c>
      <c r="CG13" s="3">
        <v>4</v>
      </c>
      <c r="CH13" s="3">
        <v>4</v>
      </c>
      <c r="CI13" s="3">
        <v>4</v>
      </c>
      <c r="CJ13" s="3">
        <v>4</v>
      </c>
      <c r="CK13" s="3">
        <v>3</v>
      </c>
      <c r="CL13" s="3">
        <v>4</v>
      </c>
      <c r="CM13" s="3">
        <v>4</v>
      </c>
      <c r="CN13" s="3">
        <v>4</v>
      </c>
      <c r="CO13" s="3">
        <v>4</v>
      </c>
      <c r="CP13" s="3">
        <v>4</v>
      </c>
      <c r="CQ13" s="3">
        <v>4</v>
      </c>
      <c r="CR13" s="3">
        <v>4</v>
      </c>
      <c r="CS13" s="3">
        <v>3</v>
      </c>
      <c r="CT13" s="3">
        <v>4</v>
      </c>
      <c r="CU13" s="3">
        <v>4</v>
      </c>
      <c r="CV13" s="3">
        <v>4</v>
      </c>
      <c r="CW13" s="3">
        <v>4</v>
      </c>
      <c r="CX13" s="3">
        <v>4</v>
      </c>
      <c r="CY13" s="3">
        <v>4</v>
      </c>
      <c r="CZ13" s="3">
        <v>3</v>
      </c>
      <c r="DA13" s="3">
        <v>3</v>
      </c>
      <c r="DB13" s="3">
        <v>4</v>
      </c>
      <c r="DC13" s="3">
        <v>4</v>
      </c>
      <c r="DD13" s="3">
        <v>4</v>
      </c>
      <c r="DE13" s="3">
        <v>4</v>
      </c>
      <c r="DF13" s="3">
        <v>4</v>
      </c>
      <c r="DG13" s="3">
        <v>3</v>
      </c>
      <c r="DH13" s="3">
        <v>4</v>
      </c>
      <c r="DI13" s="3">
        <v>4</v>
      </c>
      <c r="DJ13" s="3">
        <v>4</v>
      </c>
      <c r="DK13" s="3">
        <v>4</v>
      </c>
      <c r="DL13" s="3">
        <v>4</v>
      </c>
      <c r="DM13" s="3">
        <v>4</v>
      </c>
      <c r="DN13" s="3">
        <v>4</v>
      </c>
      <c r="DO13" s="3">
        <v>3</v>
      </c>
      <c r="DP13" s="3">
        <v>4</v>
      </c>
      <c r="DQ13" s="3">
        <v>4</v>
      </c>
      <c r="DR13" s="3">
        <v>4</v>
      </c>
      <c r="DS13" s="3">
        <v>4</v>
      </c>
      <c r="DT13" s="3">
        <v>4</v>
      </c>
      <c r="DU13" s="3">
        <v>4</v>
      </c>
      <c r="DV13" s="3">
        <v>4</v>
      </c>
      <c r="DW13" s="3">
        <v>4</v>
      </c>
    </row>
    <row r="14" spans="1:127" x14ac:dyDescent="0.25">
      <c r="A14" s="1" t="s">
        <v>13</v>
      </c>
      <c r="B14" s="3">
        <v>4</v>
      </c>
      <c r="C14" s="3">
        <v>4</v>
      </c>
      <c r="D14" s="3">
        <v>4</v>
      </c>
      <c r="E14" s="3">
        <v>3</v>
      </c>
      <c r="F14" s="3">
        <v>4</v>
      </c>
      <c r="G14" s="3">
        <v>4</v>
      </c>
      <c r="H14" s="3">
        <v>3</v>
      </c>
      <c r="I14" s="3">
        <v>4</v>
      </c>
      <c r="J14" s="3">
        <v>4</v>
      </c>
      <c r="K14" s="3">
        <v>4</v>
      </c>
      <c r="L14" s="3">
        <v>4</v>
      </c>
      <c r="M14" s="3">
        <v>3</v>
      </c>
      <c r="N14" s="3">
        <v>4</v>
      </c>
      <c r="O14" s="3">
        <v>4</v>
      </c>
      <c r="P14" s="3">
        <v>4</v>
      </c>
      <c r="Q14" s="3">
        <v>4</v>
      </c>
      <c r="R14" s="3">
        <v>4</v>
      </c>
      <c r="S14" s="3">
        <v>4</v>
      </c>
      <c r="T14" s="3">
        <v>4</v>
      </c>
      <c r="U14" s="3">
        <v>4</v>
      </c>
      <c r="V14" s="3">
        <v>4</v>
      </c>
      <c r="W14" s="3">
        <v>3</v>
      </c>
      <c r="X14" s="3">
        <v>4</v>
      </c>
      <c r="Y14" s="3">
        <v>4</v>
      </c>
      <c r="Z14" s="3">
        <v>4</v>
      </c>
      <c r="AA14" s="3">
        <v>4</v>
      </c>
      <c r="AB14" s="3">
        <v>4</v>
      </c>
      <c r="AC14" s="3">
        <v>4</v>
      </c>
      <c r="AD14" s="3">
        <v>4</v>
      </c>
      <c r="AE14" s="3">
        <v>4</v>
      </c>
      <c r="AF14" s="3">
        <v>4</v>
      </c>
      <c r="AG14" s="3">
        <v>4</v>
      </c>
      <c r="AH14" s="3">
        <v>3</v>
      </c>
      <c r="AI14" s="3">
        <v>4</v>
      </c>
      <c r="AJ14" s="3">
        <v>4</v>
      </c>
      <c r="AK14" s="3">
        <v>4</v>
      </c>
      <c r="AL14" s="3">
        <v>4</v>
      </c>
      <c r="AM14" s="3">
        <v>4</v>
      </c>
      <c r="AN14" s="3">
        <v>4</v>
      </c>
      <c r="AO14" s="3">
        <v>2</v>
      </c>
      <c r="AP14" s="3">
        <v>4</v>
      </c>
      <c r="AQ14" s="3">
        <v>4</v>
      </c>
      <c r="AR14" s="3">
        <v>4</v>
      </c>
      <c r="AS14" s="3">
        <v>4</v>
      </c>
      <c r="AT14" s="3">
        <v>3</v>
      </c>
      <c r="AU14" s="3">
        <v>4</v>
      </c>
      <c r="AV14" s="3">
        <v>4</v>
      </c>
      <c r="AW14" s="3">
        <v>4</v>
      </c>
      <c r="AX14" s="3">
        <v>4</v>
      </c>
      <c r="AY14" s="3">
        <v>4</v>
      </c>
      <c r="AZ14" s="3">
        <v>4</v>
      </c>
      <c r="BA14" s="3">
        <v>4</v>
      </c>
      <c r="BB14" s="3">
        <v>4</v>
      </c>
      <c r="BC14" s="3">
        <v>4</v>
      </c>
      <c r="BD14" s="3">
        <v>1</v>
      </c>
      <c r="BE14" s="3">
        <v>3</v>
      </c>
      <c r="BF14" s="3">
        <v>4</v>
      </c>
      <c r="BG14" s="3">
        <v>4</v>
      </c>
      <c r="BH14" s="3">
        <v>4</v>
      </c>
      <c r="BI14" s="3">
        <v>2</v>
      </c>
      <c r="BJ14" s="3">
        <v>4</v>
      </c>
      <c r="BK14" s="3">
        <v>4</v>
      </c>
      <c r="BL14" s="3">
        <v>4</v>
      </c>
      <c r="BM14" s="3">
        <v>3</v>
      </c>
      <c r="BN14" s="3">
        <v>4</v>
      </c>
      <c r="BO14" s="3">
        <v>4</v>
      </c>
      <c r="BP14" s="3">
        <v>4</v>
      </c>
      <c r="BQ14" s="3">
        <v>4</v>
      </c>
      <c r="BR14" s="3">
        <v>4</v>
      </c>
      <c r="BS14" s="3">
        <v>4</v>
      </c>
      <c r="BT14" s="3">
        <v>4</v>
      </c>
      <c r="BU14" s="3">
        <v>4</v>
      </c>
      <c r="BV14" s="3">
        <v>4</v>
      </c>
      <c r="BW14" s="3">
        <v>4</v>
      </c>
      <c r="BX14" s="3">
        <v>4</v>
      </c>
      <c r="BY14" s="3">
        <v>4</v>
      </c>
      <c r="BZ14" s="3">
        <v>4</v>
      </c>
      <c r="CA14" s="3">
        <v>4</v>
      </c>
      <c r="CB14" s="3">
        <v>3</v>
      </c>
      <c r="CC14" s="3">
        <v>4</v>
      </c>
      <c r="CD14" s="3">
        <v>4</v>
      </c>
      <c r="CE14" s="3">
        <v>4</v>
      </c>
      <c r="CF14" s="3">
        <v>4</v>
      </c>
      <c r="CG14" s="3">
        <v>4</v>
      </c>
      <c r="CH14" s="3">
        <v>4</v>
      </c>
      <c r="CI14" s="3">
        <v>4</v>
      </c>
      <c r="CJ14" s="3">
        <v>4</v>
      </c>
      <c r="CK14" s="3">
        <v>4</v>
      </c>
      <c r="CL14" s="3">
        <v>4</v>
      </c>
      <c r="CM14" s="3">
        <v>4</v>
      </c>
      <c r="CN14" s="3">
        <v>4</v>
      </c>
      <c r="CO14" s="3">
        <v>4</v>
      </c>
      <c r="CP14" s="3">
        <v>3</v>
      </c>
      <c r="CQ14" s="3">
        <v>4</v>
      </c>
      <c r="CR14" s="3">
        <v>4</v>
      </c>
      <c r="CS14" s="3">
        <v>3</v>
      </c>
      <c r="CT14" s="3">
        <v>4</v>
      </c>
      <c r="CU14" s="3">
        <v>4</v>
      </c>
      <c r="CV14" s="3">
        <v>4</v>
      </c>
      <c r="CW14" s="3">
        <v>4</v>
      </c>
      <c r="CX14" s="3">
        <v>4</v>
      </c>
      <c r="CY14" s="3">
        <v>4</v>
      </c>
      <c r="CZ14" s="3">
        <v>4</v>
      </c>
      <c r="DA14" s="3">
        <v>3</v>
      </c>
      <c r="DB14" s="3">
        <v>4</v>
      </c>
      <c r="DC14" s="3">
        <v>4</v>
      </c>
      <c r="DD14" s="3">
        <v>4</v>
      </c>
      <c r="DE14" s="3">
        <v>4</v>
      </c>
      <c r="DF14" s="3">
        <v>4</v>
      </c>
      <c r="DG14" s="3">
        <v>3</v>
      </c>
      <c r="DH14" s="3">
        <v>4</v>
      </c>
      <c r="DI14" s="3">
        <v>4</v>
      </c>
      <c r="DJ14" s="3">
        <v>4</v>
      </c>
      <c r="DK14" s="3">
        <v>4</v>
      </c>
      <c r="DL14" s="3">
        <v>4</v>
      </c>
      <c r="DM14" s="3">
        <v>4</v>
      </c>
      <c r="DN14" s="3">
        <v>4</v>
      </c>
      <c r="DO14" s="3">
        <v>3</v>
      </c>
      <c r="DP14" s="3">
        <v>4</v>
      </c>
      <c r="DQ14" s="3">
        <v>4</v>
      </c>
      <c r="DR14" s="3">
        <v>4</v>
      </c>
      <c r="DS14" s="3">
        <v>3</v>
      </c>
      <c r="DT14" s="3">
        <v>3</v>
      </c>
      <c r="DU14" s="3">
        <v>3</v>
      </c>
      <c r="DV14" s="3">
        <v>4</v>
      </c>
      <c r="DW14" s="3">
        <v>4</v>
      </c>
    </row>
    <row r="15" spans="1:127" x14ac:dyDescent="0.25">
      <c r="A15" s="1" t="s">
        <v>14</v>
      </c>
      <c r="B15" s="3">
        <v>4</v>
      </c>
      <c r="C15" s="3">
        <v>4</v>
      </c>
      <c r="D15" s="3">
        <v>4</v>
      </c>
      <c r="E15" s="3">
        <v>3</v>
      </c>
      <c r="F15" s="3">
        <v>4</v>
      </c>
      <c r="G15" s="3">
        <v>4</v>
      </c>
      <c r="H15" s="3">
        <v>3</v>
      </c>
      <c r="I15" s="3">
        <v>4</v>
      </c>
      <c r="J15" s="3">
        <v>4</v>
      </c>
      <c r="K15" s="3">
        <v>4</v>
      </c>
      <c r="L15" s="3">
        <v>4</v>
      </c>
      <c r="M15" s="3">
        <v>4</v>
      </c>
      <c r="N15" s="3">
        <v>4</v>
      </c>
      <c r="O15" s="3">
        <v>4</v>
      </c>
      <c r="P15" s="3">
        <v>4</v>
      </c>
      <c r="Q15" s="3">
        <v>4</v>
      </c>
      <c r="R15" s="3">
        <v>4</v>
      </c>
      <c r="S15" s="3">
        <v>3</v>
      </c>
      <c r="T15" s="3">
        <v>4</v>
      </c>
      <c r="U15" s="3">
        <v>4</v>
      </c>
      <c r="V15" s="3">
        <v>4</v>
      </c>
      <c r="W15" s="3">
        <v>2</v>
      </c>
      <c r="X15" s="3">
        <v>4</v>
      </c>
      <c r="Y15" s="3">
        <v>4</v>
      </c>
      <c r="Z15" s="3">
        <v>4</v>
      </c>
      <c r="AA15" s="3">
        <v>4</v>
      </c>
      <c r="AB15" s="3">
        <v>4</v>
      </c>
      <c r="AC15" s="3">
        <v>4</v>
      </c>
      <c r="AD15" s="3">
        <v>4</v>
      </c>
      <c r="AE15" s="3">
        <v>3</v>
      </c>
      <c r="AF15" s="3">
        <v>4</v>
      </c>
      <c r="AG15" s="3">
        <v>4</v>
      </c>
      <c r="AH15" s="3">
        <v>3</v>
      </c>
      <c r="AI15" s="3">
        <v>4</v>
      </c>
      <c r="AJ15" s="3">
        <v>4</v>
      </c>
      <c r="AK15" s="3">
        <v>4</v>
      </c>
      <c r="AL15" s="3">
        <v>4</v>
      </c>
      <c r="AM15" s="3">
        <v>4</v>
      </c>
      <c r="AN15" s="3">
        <v>4</v>
      </c>
      <c r="AO15" s="3">
        <v>4</v>
      </c>
      <c r="AP15" s="3">
        <v>4</v>
      </c>
      <c r="AQ15" s="3">
        <v>4</v>
      </c>
      <c r="AR15" s="3">
        <v>3</v>
      </c>
      <c r="AS15" s="3">
        <v>4</v>
      </c>
      <c r="AT15" s="3">
        <v>3</v>
      </c>
      <c r="AU15" s="3">
        <v>4</v>
      </c>
      <c r="AV15" s="3">
        <v>4</v>
      </c>
      <c r="AW15" s="3">
        <v>4</v>
      </c>
      <c r="AX15" s="3">
        <v>4</v>
      </c>
      <c r="AY15" s="3">
        <v>4</v>
      </c>
      <c r="AZ15" s="3">
        <v>4</v>
      </c>
      <c r="BA15" s="3">
        <v>4</v>
      </c>
      <c r="BB15" s="3">
        <v>4</v>
      </c>
      <c r="BC15" s="3">
        <v>4</v>
      </c>
      <c r="BD15" s="3">
        <v>4</v>
      </c>
      <c r="BE15" s="3">
        <v>3</v>
      </c>
      <c r="BF15" s="3">
        <v>4</v>
      </c>
      <c r="BG15" s="3">
        <v>4</v>
      </c>
      <c r="BH15" s="3">
        <v>4</v>
      </c>
      <c r="BI15" s="3">
        <v>4</v>
      </c>
      <c r="BJ15" s="3">
        <v>4</v>
      </c>
      <c r="BK15" s="3">
        <v>4</v>
      </c>
      <c r="BL15" s="3">
        <v>3</v>
      </c>
      <c r="BM15" s="3">
        <v>3</v>
      </c>
      <c r="BN15" s="3">
        <v>3</v>
      </c>
      <c r="BO15" s="3">
        <v>4</v>
      </c>
      <c r="BP15" s="3">
        <v>3</v>
      </c>
      <c r="BQ15" s="3">
        <v>4</v>
      </c>
      <c r="BR15" s="3">
        <v>4</v>
      </c>
      <c r="BS15" s="3">
        <v>4</v>
      </c>
      <c r="BT15" s="3">
        <v>4</v>
      </c>
      <c r="BU15" s="3">
        <v>4</v>
      </c>
      <c r="BV15" s="3">
        <v>4</v>
      </c>
      <c r="BW15" s="3">
        <v>4</v>
      </c>
      <c r="BX15" s="3">
        <v>4</v>
      </c>
      <c r="BY15" s="3">
        <v>4</v>
      </c>
      <c r="BZ15" s="3">
        <v>4</v>
      </c>
      <c r="CA15" s="3">
        <v>4</v>
      </c>
      <c r="CB15" s="3">
        <v>3</v>
      </c>
      <c r="CC15" s="3">
        <v>4</v>
      </c>
      <c r="CD15" s="3">
        <v>4</v>
      </c>
      <c r="CE15" s="3">
        <v>4</v>
      </c>
      <c r="CF15" s="3">
        <v>4</v>
      </c>
      <c r="CG15" s="3">
        <v>4</v>
      </c>
      <c r="CH15" s="3">
        <v>4</v>
      </c>
      <c r="CI15" s="3">
        <v>4</v>
      </c>
      <c r="CJ15" s="3">
        <v>4</v>
      </c>
      <c r="CK15" s="3">
        <v>4</v>
      </c>
      <c r="CL15" s="3">
        <v>4</v>
      </c>
      <c r="CM15" s="3">
        <v>4</v>
      </c>
      <c r="CN15" s="3">
        <v>4</v>
      </c>
      <c r="CO15" s="3">
        <v>4</v>
      </c>
      <c r="CP15" s="3">
        <v>3</v>
      </c>
      <c r="CQ15" s="3">
        <v>4</v>
      </c>
      <c r="CR15" s="3">
        <v>3</v>
      </c>
      <c r="CS15" s="3">
        <v>3</v>
      </c>
      <c r="CT15" s="3">
        <v>4</v>
      </c>
      <c r="CU15" s="3">
        <v>4</v>
      </c>
      <c r="CV15" s="3">
        <v>4</v>
      </c>
      <c r="CW15" s="3">
        <v>4</v>
      </c>
      <c r="CX15" s="3">
        <v>4</v>
      </c>
      <c r="CY15" s="3">
        <v>4</v>
      </c>
      <c r="CZ15" s="3">
        <v>4</v>
      </c>
      <c r="DA15" s="3">
        <v>3</v>
      </c>
      <c r="DB15" s="3">
        <v>4</v>
      </c>
      <c r="DC15" s="3">
        <v>4</v>
      </c>
      <c r="DD15" s="3">
        <v>4</v>
      </c>
      <c r="DE15" s="3">
        <v>4</v>
      </c>
      <c r="DF15" s="3">
        <v>4</v>
      </c>
      <c r="DG15" s="3">
        <v>3</v>
      </c>
      <c r="DH15" s="3">
        <v>4</v>
      </c>
      <c r="DI15" s="3">
        <v>4</v>
      </c>
      <c r="DJ15" s="3">
        <v>4</v>
      </c>
      <c r="DK15" s="3">
        <v>4</v>
      </c>
      <c r="DL15" s="3">
        <v>4</v>
      </c>
      <c r="DM15" s="3">
        <v>4</v>
      </c>
      <c r="DN15" s="3">
        <v>4</v>
      </c>
      <c r="DO15" s="3">
        <v>4</v>
      </c>
      <c r="DP15" s="3">
        <v>4</v>
      </c>
      <c r="DQ15" s="3">
        <v>4</v>
      </c>
      <c r="DR15" s="3">
        <v>4</v>
      </c>
      <c r="DS15" s="3">
        <v>3</v>
      </c>
      <c r="DT15" s="3">
        <v>4</v>
      </c>
      <c r="DU15" s="3">
        <v>4</v>
      </c>
      <c r="DV15" s="3">
        <v>4</v>
      </c>
      <c r="DW15" s="3">
        <v>4</v>
      </c>
    </row>
    <row r="16" spans="1:127" x14ac:dyDescent="0.25">
      <c r="A16" s="1" t="s">
        <v>15</v>
      </c>
      <c r="B16" s="3">
        <v>4</v>
      </c>
      <c r="C16" s="3">
        <v>4</v>
      </c>
      <c r="D16" s="3">
        <v>4</v>
      </c>
      <c r="E16" s="3">
        <v>3</v>
      </c>
      <c r="F16" s="3">
        <v>4</v>
      </c>
      <c r="G16" s="3">
        <v>4</v>
      </c>
      <c r="H16" s="3">
        <v>3</v>
      </c>
      <c r="I16" s="3">
        <v>4</v>
      </c>
      <c r="J16" s="3">
        <v>4</v>
      </c>
      <c r="K16" s="3">
        <v>4</v>
      </c>
      <c r="L16" s="3">
        <v>4</v>
      </c>
      <c r="M16" s="3">
        <v>4</v>
      </c>
      <c r="N16" s="3">
        <v>4</v>
      </c>
      <c r="O16" s="3">
        <v>4</v>
      </c>
      <c r="P16" s="3">
        <v>4</v>
      </c>
      <c r="Q16" s="3">
        <v>4</v>
      </c>
      <c r="R16" s="3">
        <v>4</v>
      </c>
      <c r="S16" s="3">
        <v>4</v>
      </c>
      <c r="T16" s="3">
        <v>4</v>
      </c>
      <c r="U16" s="3">
        <v>4</v>
      </c>
      <c r="V16" s="3">
        <v>4</v>
      </c>
      <c r="W16" s="3">
        <v>2</v>
      </c>
      <c r="X16" s="3">
        <v>4</v>
      </c>
      <c r="Y16" s="3">
        <v>4</v>
      </c>
      <c r="Z16" s="3">
        <v>4</v>
      </c>
      <c r="AA16" s="3">
        <v>4</v>
      </c>
      <c r="AB16" s="3">
        <v>4</v>
      </c>
      <c r="AC16" s="3">
        <v>3</v>
      </c>
      <c r="AD16" s="3">
        <v>4</v>
      </c>
      <c r="AE16" s="3">
        <v>4</v>
      </c>
      <c r="AF16" s="3">
        <v>4</v>
      </c>
      <c r="AG16" s="3">
        <v>4</v>
      </c>
      <c r="AH16" s="3">
        <v>3</v>
      </c>
      <c r="AI16" s="3">
        <v>4</v>
      </c>
      <c r="AJ16" s="3">
        <v>4</v>
      </c>
      <c r="AK16" s="3">
        <v>4</v>
      </c>
      <c r="AL16" s="3">
        <v>4</v>
      </c>
      <c r="AM16" s="3">
        <v>4</v>
      </c>
      <c r="AN16" s="3">
        <v>4</v>
      </c>
      <c r="AO16" s="3">
        <v>4</v>
      </c>
      <c r="AP16" s="3">
        <v>4</v>
      </c>
      <c r="AQ16" s="3">
        <v>4</v>
      </c>
      <c r="AR16" s="3">
        <v>3</v>
      </c>
      <c r="AS16" s="3">
        <v>4</v>
      </c>
      <c r="AT16" s="3">
        <v>3</v>
      </c>
      <c r="AU16" s="3">
        <v>4</v>
      </c>
      <c r="AV16" s="3">
        <v>4</v>
      </c>
      <c r="AW16" s="3">
        <v>4</v>
      </c>
      <c r="AX16" s="3">
        <v>4</v>
      </c>
      <c r="AY16" s="3">
        <v>4</v>
      </c>
      <c r="AZ16" s="3">
        <v>4</v>
      </c>
      <c r="BA16" s="3">
        <v>4</v>
      </c>
      <c r="BB16" s="3">
        <v>4</v>
      </c>
      <c r="BC16" s="3">
        <v>4</v>
      </c>
      <c r="BD16" s="3">
        <v>4</v>
      </c>
      <c r="BE16" s="3">
        <v>3</v>
      </c>
      <c r="BF16" s="3">
        <v>4</v>
      </c>
      <c r="BG16" s="3">
        <v>4</v>
      </c>
      <c r="BH16" s="3">
        <v>4</v>
      </c>
      <c r="BI16" s="3">
        <v>4</v>
      </c>
      <c r="BJ16" s="3">
        <v>4</v>
      </c>
      <c r="BK16" s="3">
        <v>4</v>
      </c>
      <c r="BL16" s="3">
        <v>3</v>
      </c>
      <c r="BM16" s="3">
        <v>4</v>
      </c>
      <c r="BN16" s="3">
        <v>3</v>
      </c>
      <c r="BO16" s="3">
        <v>4</v>
      </c>
      <c r="BP16" s="3">
        <v>4</v>
      </c>
      <c r="BQ16" s="3">
        <v>4</v>
      </c>
      <c r="BR16" s="3">
        <v>4</v>
      </c>
      <c r="BS16" s="3">
        <v>4</v>
      </c>
      <c r="BT16" s="3">
        <v>4</v>
      </c>
      <c r="BU16" s="3">
        <v>4</v>
      </c>
      <c r="BV16" s="3">
        <v>4</v>
      </c>
      <c r="BW16" s="3">
        <v>4</v>
      </c>
      <c r="BX16" s="3">
        <v>4</v>
      </c>
      <c r="BY16" s="3">
        <v>3</v>
      </c>
      <c r="BZ16" s="3">
        <v>4</v>
      </c>
      <c r="CA16" s="3">
        <v>4</v>
      </c>
      <c r="CB16" s="3">
        <v>3</v>
      </c>
      <c r="CC16" s="3">
        <v>4</v>
      </c>
      <c r="CD16" s="3">
        <v>4</v>
      </c>
      <c r="CE16" s="3">
        <v>4</v>
      </c>
      <c r="CF16" s="3">
        <v>4</v>
      </c>
      <c r="CG16" s="3">
        <v>4</v>
      </c>
      <c r="CH16" s="3">
        <v>4</v>
      </c>
      <c r="CI16" s="3">
        <v>4</v>
      </c>
      <c r="CJ16" s="3">
        <v>4</v>
      </c>
      <c r="CK16" s="3">
        <v>4</v>
      </c>
      <c r="CL16" s="3">
        <v>4</v>
      </c>
      <c r="CM16" s="3">
        <v>4</v>
      </c>
      <c r="CN16" s="3">
        <v>4</v>
      </c>
      <c r="CO16" s="3">
        <v>4</v>
      </c>
      <c r="CP16" s="3">
        <v>3</v>
      </c>
      <c r="CQ16" s="3">
        <v>4</v>
      </c>
      <c r="CR16" s="3">
        <v>3</v>
      </c>
      <c r="CS16" s="3">
        <v>3</v>
      </c>
      <c r="CT16" s="3">
        <v>4</v>
      </c>
      <c r="CU16" s="3">
        <v>4</v>
      </c>
      <c r="CV16" s="3">
        <v>4</v>
      </c>
      <c r="CW16" s="3">
        <v>4</v>
      </c>
      <c r="CX16" s="3">
        <v>4</v>
      </c>
      <c r="CY16" s="3">
        <v>4</v>
      </c>
      <c r="CZ16" s="3">
        <v>4</v>
      </c>
      <c r="DA16" s="3">
        <v>4</v>
      </c>
      <c r="DB16" s="3">
        <v>4</v>
      </c>
      <c r="DC16" s="3">
        <v>4</v>
      </c>
      <c r="DD16" s="3">
        <v>4</v>
      </c>
      <c r="DE16" s="3">
        <v>4</v>
      </c>
      <c r="DF16" s="3">
        <v>4</v>
      </c>
      <c r="DG16" s="3">
        <v>3</v>
      </c>
      <c r="DH16" s="3">
        <v>4</v>
      </c>
      <c r="DI16" s="3">
        <v>4</v>
      </c>
      <c r="DJ16" s="3">
        <v>4</v>
      </c>
      <c r="DK16" s="3">
        <v>4</v>
      </c>
      <c r="DL16" s="3">
        <v>4</v>
      </c>
      <c r="DM16" s="3">
        <v>4</v>
      </c>
      <c r="DN16" s="3">
        <v>4</v>
      </c>
      <c r="DO16" s="3">
        <v>3</v>
      </c>
      <c r="DP16" s="3">
        <v>4</v>
      </c>
      <c r="DQ16" s="3">
        <v>4</v>
      </c>
      <c r="DR16" s="3">
        <v>4</v>
      </c>
      <c r="DS16" s="3">
        <v>3</v>
      </c>
      <c r="DT16" s="3">
        <v>4</v>
      </c>
      <c r="DU16" s="3">
        <v>4</v>
      </c>
      <c r="DV16" s="3">
        <v>4</v>
      </c>
      <c r="DW16" s="3">
        <v>4</v>
      </c>
    </row>
    <row r="17" spans="1:127" x14ac:dyDescent="0.25">
      <c r="A17" s="1" t="s">
        <v>16</v>
      </c>
      <c r="B17" s="3">
        <v>4</v>
      </c>
      <c r="C17" s="3">
        <v>4</v>
      </c>
      <c r="D17" s="3">
        <v>4</v>
      </c>
      <c r="E17" s="3">
        <v>2</v>
      </c>
      <c r="F17" s="3">
        <v>4</v>
      </c>
      <c r="G17" s="3">
        <v>3</v>
      </c>
      <c r="H17" s="3">
        <v>4</v>
      </c>
      <c r="I17" s="3">
        <v>4</v>
      </c>
      <c r="J17" s="3">
        <v>4</v>
      </c>
      <c r="K17" s="3">
        <v>4</v>
      </c>
      <c r="L17" s="3">
        <v>4</v>
      </c>
      <c r="M17" s="3">
        <v>3</v>
      </c>
      <c r="N17" s="3">
        <v>4</v>
      </c>
      <c r="O17" s="3">
        <v>4</v>
      </c>
      <c r="P17" s="3">
        <v>4</v>
      </c>
      <c r="Q17" s="3">
        <v>4</v>
      </c>
      <c r="R17" s="3">
        <v>4</v>
      </c>
      <c r="S17" s="3">
        <v>4</v>
      </c>
      <c r="T17" s="3">
        <v>4</v>
      </c>
      <c r="U17" s="3">
        <v>4</v>
      </c>
      <c r="V17" s="3">
        <v>4</v>
      </c>
      <c r="W17" s="3">
        <v>2</v>
      </c>
      <c r="X17" s="3">
        <v>4</v>
      </c>
      <c r="Y17" s="3">
        <v>4</v>
      </c>
      <c r="Z17" s="3">
        <v>3</v>
      </c>
      <c r="AA17" s="3">
        <v>4</v>
      </c>
      <c r="AB17" s="3">
        <v>4</v>
      </c>
      <c r="AC17" s="3">
        <v>3</v>
      </c>
      <c r="AD17" s="3">
        <v>4</v>
      </c>
      <c r="AE17" s="3">
        <v>3</v>
      </c>
      <c r="AF17" s="3">
        <v>4</v>
      </c>
      <c r="AG17" s="3">
        <v>4</v>
      </c>
      <c r="AH17" s="3">
        <v>3</v>
      </c>
      <c r="AI17" s="3">
        <v>4</v>
      </c>
      <c r="AJ17" s="3">
        <v>4</v>
      </c>
      <c r="AK17" s="3">
        <v>4</v>
      </c>
      <c r="AL17" s="3">
        <v>4</v>
      </c>
      <c r="AM17" s="3">
        <v>4</v>
      </c>
      <c r="AN17" s="3">
        <v>4</v>
      </c>
      <c r="AO17" s="3">
        <v>4</v>
      </c>
      <c r="AP17" s="3">
        <v>4</v>
      </c>
      <c r="AQ17" s="3">
        <v>4</v>
      </c>
      <c r="AR17" s="3">
        <v>4</v>
      </c>
      <c r="AS17" s="3">
        <v>4</v>
      </c>
      <c r="AT17" s="3">
        <v>3</v>
      </c>
      <c r="AU17" s="3">
        <v>4</v>
      </c>
      <c r="AV17" s="3">
        <v>4</v>
      </c>
      <c r="AW17" s="3">
        <v>4</v>
      </c>
      <c r="AX17" s="3">
        <v>4</v>
      </c>
      <c r="AY17" s="3">
        <v>4</v>
      </c>
      <c r="AZ17" s="3">
        <v>4</v>
      </c>
      <c r="BA17" s="3">
        <v>4</v>
      </c>
      <c r="BB17" s="3">
        <v>3</v>
      </c>
      <c r="BC17" s="3">
        <v>4</v>
      </c>
      <c r="BD17" s="3">
        <v>4</v>
      </c>
      <c r="BE17" s="3">
        <v>3</v>
      </c>
      <c r="BF17" s="3">
        <v>3</v>
      </c>
      <c r="BG17" s="3">
        <v>4</v>
      </c>
      <c r="BH17" s="3">
        <v>4</v>
      </c>
      <c r="BI17" s="3">
        <v>3</v>
      </c>
      <c r="BJ17" s="3">
        <v>2</v>
      </c>
      <c r="BK17" s="3">
        <v>4</v>
      </c>
      <c r="BL17" s="3">
        <v>3</v>
      </c>
      <c r="BM17" s="3">
        <v>4</v>
      </c>
      <c r="BN17" s="3">
        <v>3</v>
      </c>
      <c r="BO17" s="3">
        <v>4</v>
      </c>
      <c r="BP17" s="3">
        <v>1</v>
      </c>
      <c r="BQ17" s="3">
        <v>4</v>
      </c>
      <c r="BR17" s="3">
        <v>4</v>
      </c>
      <c r="BS17" s="3">
        <v>4</v>
      </c>
      <c r="BT17" s="3">
        <v>4</v>
      </c>
      <c r="BU17" s="3">
        <v>4</v>
      </c>
      <c r="BV17" s="3">
        <v>4</v>
      </c>
      <c r="BW17" s="3">
        <v>4</v>
      </c>
      <c r="BX17" s="3">
        <v>4</v>
      </c>
      <c r="BY17" s="3">
        <v>3</v>
      </c>
      <c r="BZ17" s="3">
        <v>4</v>
      </c>
      <c r="CA17" s="3">
        <v>4</v>
      </c>
      <c r="CB17" s="3">
        <v>3</v>
      </c>
      <c r="CC17" s="3">
        <v>4</v>
      </c>
      <c r="CD17" s="3">
        <v>4</v>
      </c>
      <c r="CE17" s="3">
        <v>4</v>
      </c>
      <c r="CF17" s="3">
        <v>4</v>
      </c>
      <c r="CG17" s="3">
        <v>4</v>
      </c>
      <c r="CH17" s="3">
        <v>4</v>
      </c>
      <c r="CI17" s="3">
        <v>4</v>
      </c>
      <c r="CJ17" s="3">
        <v>3</v>
      </c>
      <c r="CK17" s="3">
        <v>4</v>
      </c>
      <c r="CL17" s="3">
        <v>3</v>
      </c>
      <c r="CM17" s="3">
        <v>4</v>
      </c>
      <c r="CN17" s="3">
        <v>4</v>
      </c>
      <c r="CO17" s="3">
        <v>3</v>
      </c>
      <c r="CP17" s="3">
        <v>4</v>
      </c>
      <c r="CQ17" s="3">
        <v>4</v>
      </c>
      <c r="CR17" s="3">
        <v>4</v>
      </c>
      <c r="CS17" s="3">
        <v>3</v>
      </c>
      <c r="CT17" s="3">
        <v>4</v>
      </c>
      <c r="CU17" s="3">
        <v>4</v>
      </c>
      <c r="CV17" s="3">
        <v>4</v>
      </c>
      <c r="CW17" s="3">
        <v>4</v>
      </c>
      <c r="CX17" s="3">
        <v>4</v>
      </c>
      <c r="CY17" s="3">
        <v>4</v>
      </c>
      <c r="CZ17" s="3">
        <v>4</v>
      </c>
      <c r="DA17" s="3">
        <v>3</v>
      </c>
      <c r="DB17" s="3">
        <v>4</v>
      </c>
      <c r="DC17" s="3">
        <v>4</v>
      </c>
      <c r="DD17" s="3">
        <v>4</v>
      </c>
      <c r="DE17" s="3">
        <v>4</v>
      </c>
      <c r="DF17" s="3">
        <v>4</v>
      </c>
      <c r="DG17" s="3">
        <v>3</v>
      </c>
      <c r="DH17" s="3">
        <v>4</v>
      </c>
      <c r="DI17" s="3">
        <v>4</v>
      </c>
      <c r="DJ17" s="3">
        <v>4</v>
      </c>
      <c r="DK17" s="3">
        <v>4</v>
      </c>
      <c r="DL17" s="3">
        <v>4</v>
      </c>
      <c r="DM17" s="3">
        <v>4</v>
      </c>
      <c r="DN17" s="3">
        <v>4</v>
      </c>
      <c r="DO17" s="3">
        <v>2</v>
      </c>
      <c r="DP17" s="3">
        <v>4</v>
      </c>
      <c r="DQ17" s="3">
        <v>4</v>
      </c>
      <c r="DR17" s="3">
        <v>4</v>
      </c>
      <c r="DS17" s="3">
        <v>3</v>
      </c>
      <c r="DT17" s="3">
        <v>4</v>
      </c>
      <c r="DU17" s="3">
        <v>3</v>
      </c>
      <c r="DV17" s="3">
        <v>4</v>
      </c>
      <c r="DW17" s="3">
        <v>4</v>
      </c>
    </row>
    <row r="18" spans="1:127" x14ac:dyDescent="0.25">
      <c r="A18" s="1" t="s">
        <v>17</v>
      </c>
      <c r="B18" s="3">
        <v>4</v>
      </c>
      <c r="C18" s="3">
        <v>4</v>
      </c>
      <c r="D18" s="3">
        <v>4</v>
      </c>
      <c r="E18" s="3">
        <v>2</v>
      </c>
      <c r="F18" s="3">
        <v>4</v>
      </c>
      <c r="G18" s="3">
        <v>4</v>
      </c>
      <c r="H18" s="3">
        <v>3</v>
      </c>
      <c r="I18" s="3">
        <v>4</v>
      </c>
      <c r="J18" s="3">
        <v>4</v>
      </c>
      <c r="K18" s="3">
        <v>4</v>
      </c>
      <c r="L18" s="3">
        <v>4</v>
      </c>
      <c r="M18" s="3">
        <v>4</v>
      </c>
      <c r="N18" s="3">
        <v>3</v>
      </c>
      <c r="O18" s="3">
        <v>4</v>
      </c>
      <c r="P18" s="3">
        <v>4</v>
      </c>
      <c r="Q18" s="3">
        <v>4</v>
      </c>
      <c r="R18" s="3">
        <v>4</v>
      </c>
      <c r="S18" s="3">
        <v>4</v>
      </c>
      <c r="T18" s="3">
        <v>4</v>
      </c>
      <c r="U18" s="3">
        <v>4</v>
      </c>
      <c r="V18" s="3">
        <v>4</v>
      </c>
      <c r="W18" s="3">
        <v>2</v>
      </c>
      <c r="X18" s="3">
        <v>4</v>
      </c>
      <c r="Y18" s="3">
        <v>4</v>
      </c>
      <c r="Z18" s="3">
        <v>4</v>
      </c>
      <c r="AA18" s="3">
        <v>4</v>
      </c>
      <c r="AB18" s="3">
        <v>4</v>
      </c>
      <c r="AC18" s="3">
        <v>3</v>
      </c>
      <c r="AD18" s="3">
        <v>4</v>
      </c>
      <c r="AE18" s="3">
        <v>4</v>
      </c>
      <c r="AF18" s="3">
        <v>4</v>
      </c>
      <c r="AG18" s="3">
        <v>4</v>
      </c>
      <c r="AH18" s="3">
        <v>3</v>
      </c>
      <c r="AI18" s="3">
        <v>4</v>
      </c>
      <c r="AJ18" s="3">
        <v>4</v>
      </c>
      <c r="AK18" s="3">
        <v>4</v>
      </c>
      <c r="AL18" s="3">
        <v>3</v>
      </c>
      <c r="AM18" s="3">
        <v>3</v>
      </c>
      <c r="AN18" s="3">
        <v>4</v>
      </c>
      <c r="AO18" s="3">
        <v>3</v>
      </c>
      <c r="AP18" s="3">
        <v>4</v>
      </c>
      <c r="AQ18" s="3">
        <v>4</v>
      </c>
      <c r="AR18" s="3">
        <v>4</v>
      </c>
      <c r="AS18" s="3">
        <v>4</v>
      </c>
      <c r="AT18" s="3">
        <v>3</v>
      </c>
      <c r="AU18" s="3">
        <v>4</v>
      </c>
      <c r="AV18" s="3">
        <v>4</v>
      </c>
      <c r="AW18" s="3">
        <v>4</v>
      </c>
      <c r="AX18" s="3">
        <v>4</v>
      </c>
      <c r="AY18" s="3">
        <v>4</v>
      </c>
      <c r="AZ18" s="3">
        <v>4</v>
      </c>
      <c r="BA18" s="3">
        <v>4</v>
      </c>
      <c r="BB18" s="3">
        <v>3</v>
      </c>
      <c r="BC18" s="3">
        <v>4</v>
      </c>
      <c r="BD18" s="3">
        <v>4</v>
      </c>
      <c r="BE18" s="3">
        <v>4</v>
      </c>
      <c r="BF18" s="3">
        <v>4</v>
      </c>
      <c r="BG18" s="3">
        <v>4</v>
      </c>
      <c r="BH18" s="3">
        <v>4</v>
      </c>
      <c r="BI18" s="3">
        <v>4</v>
      </c>
      <c r="BJ18" s="3">
        <v>3</v>
      </c>
      <c r="BK18" s="3">
        <v>4</v>
      </c>
      <c r="BL18" s="3">
        <v>4</v>
      </c>
      <c r="BM18" s="3">
        <v>4</v>
      </c>
      <c r="BN18" s="3">
        <v>3</v>
      </c>
      <c r="BO18" s="3">
        <v>4</v>
      </c>
      <c r="BP18" s="3">
        <v>4</v>
      </c>
      <c r="BQ18" s="3">
        <v>4</v>
      </c>
      <c r="BR18" s="3">
        <v>4</v>
      </c>
      <c r="BS18" s="3">
        <v>4</v>
      </c>
      <c r="BT18" s="3">
        <v>4</v>
      </c>
      <c r="BU18" s="3">
        <v>4</v>
      </c>
      <c r="BV18" s="3">
        <v>4</v>
      </c>
      <c r="BW18" s="3">
        <v>4</v>
      </c>
      <c r="BX18" s="3">
        <v>4</v>
      </c>
      <c r="BY18" s="3">
        <v>4</v>
      </c>
      <c r="BZ18" s="3">
        <v>4</v>
      </c>
      <c r="CA18" s="3">
        <v>4</v>
      </c>
      <c r="CB18" s="3">
        <v>4</v>
      </c>
      <c r="CC18" s="3">
        <v>4</v>
      </c>
      <c r="CD18" s="3">
        <v>4</v>
      </c>
      <c r="CE18" s="3">
        <v>4</v>
      </c>
      <c r="CF18" s="3">
        <v>4</v>
      </c>
      <c r="CG18" s="3">
        <v>4</v>
      </c>
      <c r="CH18" s="3">
        <v>4</v>
      </c>
      <c r="CI18" s="3">
        <v>4</v>
      </c>
      <c r="CJ18" s="3">
        <v>3</v>
      </c>
      <c r="CK18" s="3">
        <v>4</v>
      </c>
      <c r="CL18" s="3">
        <v>4</v>
      </c>
      <c r="CM18" s="3">
        <v>4</v>
      </c>
      <c r="CN18" s="3">
        <v>4</v>
      </c>
      <c r="CO18" s="3">
        <v>4</v>
      </c>
      <c r="CP18" s="3">
        <v>4</v>
      </c>
      <c r="CQ18" s="3">
        <v>4</v>
      </c>
      <c r="CR18" s="3">
        <v>4</v>
      </c>
      <c r="CS18" s="3">
        <v>3</v>
      </c>
      <c r="CT18" s="3">
        <v>4</v>
      </c>
      <c r="CU18" s="3">
        <v>4</v>
      </c>
      <c r="CV18" s="3">
        <v>4</v>
      </c>
      <c r="CW18" s="3">
        <v>4</v>
      </c>
      <c r="CX18" s="3">
        <v>4</v>
      </c>
      <c r="CY18" s="3">
        <v>4</v>
      </c>
      <c r="CZ18" s="3">
        <v>4</v>
      </c>
      <c r="DA18" s="3">
        <v>4</v>
      </c>
      <c r="DB18" s="3">
        <v>4</v>
      </c>
      <c r="DC18" s="3">
        <v>4</v>
      </c>
      <c r="DD18" s="3">
        <v>4</v>
      </c>
      <c r="DE18" s="3">
        <v>4</v>
      </c>
      <c r="DF18" s="3">
        <v>4</v>
      </c>
      <c r="DG18" s="3">
        <v>3</v>
      </c>
      <c r="DH18" s="3">
        <v>4</v>
      </c>
      <c r="DI18" s="3">
        <v>4</v>
      </c>
      <c r="DJ18" s="3">
        <v>4</v>
      </c>
      <c r="DK18" s="3">
        <v>4</v>
      </c>
      <c r="DL18" s="3">
        <v>4</v>
      </c>
      <c r="DM18" s="3">
        <v>4</v>
      </c>
      <c r="DN18" s="3">
        <v>4</v>
      </c>
      <c r="DO18" s="3">
        <v>4</v>
      </c>
      <c r="DP18" s="3">
        <v>4</v>
      </c>
      <c r="DQ18" s="3">
        <v>4</v>
      </c>
      <c r="DR18" s="3">
        <v>4</v>
      </c>
      <c r="DS18" s="3">
        <v>3</v>
      </c>
      <c r="DT18" s="3">
        <v>4</v>
      </c>
      <c r="DU18" s="3">
        <v>4</v>
      </c>
      <c r="DV18" s="3">
        <v>4</v>
      </c>
      <c r="DW18" s="3">
        <v>4</v>
      </c>
    </row>
    <row r="19" spans="1:127" x14ac:dyDescent="0.25">
      <c r="A19" s="1" t="s">
        <v>18</v>
      </c>
      <c r="B19" s="3">
        <v>4</v>
      </c>
      <c r="C19" s="3">
        <v>4</v>
      </c>
      <c r="D19" s="3">
        <v>4</v>
      </c>
      <c r="E19" s="3">
        <v>3</v>
      </c>
      <c r="F19" s="3">
        <v>4</v>
      </c>
      <c r="G19" s="3">
        <v>4</v>
      </c>
      <c r="H19" s="3">
        <v>3</v>
      </c>
      <c r="I19" s="3">
        <v>4</v>
      </c>
      <c r="J19" s="3">
        <v>4</v>
      </c>
      <c r="K19" s="3">
        <v>4</v>
      </c>
      <c r="L19" s="3">
        <v>4</v>
      </c>
      <c r="M19" s="3">
        <v>4</v>
      </c>
      <c r="N19" s="3">
        <v>3</v>
      </c>
      <c r="O19" s="3">
        <v>4</v>
      </c>
      <c r="P19" s="3">
        <v>4</v>
      </c>
      <c r="Q19" s="3">
        <v>4</v>
      </c>
      <c r="R19" s="3">
        <v>4</v>
      </c>
      <c r="S19" s="3">
        <v>4</v>
      </c>
      <c r="T19" s="3">
        <v>4</v>
      </c>
      <c r="U19" s="3">
        <v>4</v>
      </c>
      <c r="V19" s="3">
        <v>4</v>
      </c>
      <c r="W19" s="3">
        <v>2</v>
      </c>
      <c r="X19" s="3">
        <v>4</v>
      </c>
      <c r="Y19" s="3">
        <v>4</v>
      </c>
      <c r="Z19" s="3">
        <v>4</v>
      </c>
      <c r="AA19" s="3">
        <v>4</v>
      </c>
      <c r="AB19" s="3">
        <v>4</v>
      </c>
      <c r="AC19" s="3">
        <v>4</v>
      </c>
      <c r="AD19" s="3">
        <v>4</v>
      </c>
      <c r="AE19" s="3">
        <v>4</v>
      </c>
      <c r="AF19" s="3">
        <v>4</v>
      </c>
      <c r="AG19" s="3">
        <v>4</v>
      </c>
      <c r="AH19" s="3">
        <v>3</v>
      </c>
      <c r="AI19" s="3">
        <v>3</v>
      </c>
      <c r="AJ19" s="3">
        <v>4</v>
      </c>
      <c r="AK19" s="3">
        <v>4</v>
      </c>
      <c r="AL19" s="3">
        <v>4</v>
      </c>
      <c r="AM19" s="3">
        <v>4</v>
      </c>
      <c r="AN19" s="3">
        <v>4</v>
      </c>
      <c r="AO19" s="3">
        <v>4</v>
      </c>
      <c r="AP19" s="3">
        <v>4</v>
      </c>
      <c r="AQ19" s="3">
        <v>4</v>
      </c>
      <c r="AR19" s="3">
        <v>4</v>
      </c>
      <c r="AS19" s="3">
        <v>3</v>
      </c>
      <c r="AT19" s="3">
        <v>3</v>
      </c>
      <c r="AU19" s="3">
        <v>4</v>
      </c>
      <c r="AV19" s="3">
        <v>4</v>
      </c>
      <c r="AW19" s="3">
        <v>4</v>
      </c>
      <c r="AX19" s="3">
        <v>4</v>
      </c>
      <c r="AY19" s="3">
        <v>4</v>
      </c>
      <c r="AZ19" s="3">
        <v>4</v>
      </c>
      <c r="BA19" s="3">
        <v>4</v>
      </c>
      <c r="BB19" s="3">
        <v>4</v>
      </c>
      <c r="BC19" s="3">
        <v>4</v>
      </c>
      <c r="BD19" s="3">
        <v>4</v>
      </c>
      <c r="BE19" s="3">
        <v>4</v>
      </c>
      <c r="BF19" s="3">
        <v>4</v>
      </c>
      <c r="BG19" s="3">
        <v>4</v>
      </c>
      <c r="BH19" s="3">
        <v>4</v>
      </c>
      <c r="BI19" s="3">
        <v>4</v>
      </c>
      <c r="BJ19" s="3">
        <v>3</v>
      </c>
      <c r="BK19" s="3">
        <v>4</v>
      </c>
      <c r="BL19" s="3">
        <v>3</v>
      </c>
      <c r="BM19" s="3">
        <v>4</v>
      </c>
      <c r="BN19" s="3">
        <v>3</v>
      </c>
      <c r="BO19" s="3">
        <v>4</v>
      </c>
      <c r="BP19" s="3">
        <v>4</v>
      </c>
      <c r="BQ19" s="3">
        <v>4</v>
      </c>
      <c r="BR19" s="3">
        <v>4</v>
      </c>
      <c r="BS19" s="3">
        <v>4</v>
      </c>
      <c r="BT19" s="3">
        <v>4</v>
      </c>
      <c r="BU19" s="3">
        <v>4</v>
      </c>
      <c r="BV19" s="3">
        <v>4</v>
      </c>
      <c r="BW19" s="3">
        <v>4</v>
      </c>
      <c r="BX19" s="3">
        <v>4</v>
      </c>
      <c r="BY19" s="3">
        <v>3</v>
      </c>
      <c r="BZ19" s="3">
        <v>4</v>
      </c>
      <c r="CA19" s="3">
        <v>4</v>
      </c>
      <c r="CB19" s="3">
        <v>3</v>
      </c>
      <c r="CC19" s="3">
        <v>4</v>
      </c>
      <c r="CD19" s="3">
        <v>4</v>
      </c>
      <c r="CE19" s="3">
        <v>4</v>
      </c>
      <c r="CF19" s="3">
        <v>4</v>
      </c>
      <c r="CG19" s="3">
        <v>4</v>
      </c>
      <c r="CH19" s="3">
        <v>4</v>
      </c>
      <c r="CI19" s="3">
        <v>4</v>
      </c>
      <c r="CJ19" s="3">
        <v>3</v>
      </c>
      <c r="CK19" s="3">
        <v>4</v>
      </c>
      <c r="CL19" s="3">
        <v>3</v>
      </c>
      <c r="CM19" s="3">
        <v>4</v>
      </c>
      <c r="CN19" s="3">
        <v>4</v>
      </c>
      <c r="CO19" s="3">
        <v>4</v>
      </c>
      <c r="CP19" s="3">
        <v>3</v>
      </c>
      <c r="CQ19" s="3">
        <v>4</v>
      </c>
      <c r="CR19" s="3">
        <v>3</v>
      </c>
      <c r="CS19" s="3">
        <v>3</v>
      </c>
      <c r="CT19" s="3">
        <v>4</v>
      </c>
      <c r="CU19" s="3">
        <v>4</v>
      </c>
      <c r="CV19" s="3">
        <v>4</v>
      </c>
      <c r="CW19" s="3">
        <v>4</v>
      </c>
      <c r="CX19" s="3">
        <v>4</v>
      </c>
      <c r="CY19" s="3">
        <v>4</v>
      </c>
      <c r="CZ19" s="3">
        <v>4</v>
      </c>
      <c r="DA19" s="3">
        <v>3</v>
      </c>
      <c r="DB19" s="3">
        <v>4</v>
      </c>
      <c r="DC19" s="3">
        <v>4</v>
      </c>
      <c r="DD19" s="3">
        <v>4</v>
      </c>
      <c r="DE19" s="3">
        <v>4</v>
      </c>
      <c r="DF19" s="3">
        <v>4</v>
      </c>
      <c r="DG19" s="3">
        <v>3</v>
      </c>
      <c r="DH19" s="3">
        <v>4</v>
      </c>
      <c r="DI19" s="3">
        <v>4</v>
      </c>
      <c r="DJ19" s="3">
        <v>4</v>
      </c>
      <c r="DK19" s="3">
        <v>4</v>
      </c>
      <c r="DL19" s="3">
        <v>3</v>
      </c>
      <c r="DM19" s="3">
        <v>4</v>
      </c>
      <c r="DN19" s="3">
        <v>4</v>
      </c>
      <c r="DO19" s="3">
        <v>3</v>
      </c>
      <c r="DP19" s="3">
        <v>4</v>
      </c>
      <c r="DQ19" s="3">
        <v>4</v>
      </c>
      <c r="DR19" s="3">
        <v>4</v>
      </c>
      <c r="DS19" s="3">
        <v>4</v>
      </c>
      <c r="DT19" s="3">
        <v>4</v>
      </c>
      <c r="DU19" s="3">
        <v>4</v>
      </c>
      <c r="DV19" s="3">
        <v>4</v>
      </c>
      <c r="DW19" s="3">
        <v>4</v>
      </c>
    </row>
    <row r="20" spans="1:127" x14ac:dyDescent="0.25">
      <c r="A20" s="1" t="s">
        <v>19</v>
      </c>
      <c r="B20" s="3">
        <v>4</v>
      </c>
      <c r="C20" s="3">
        <v>4</v>
      </c>
      <c r="D20" s="3">
        <v>4</v>
      </c>
      <c r="E20" s="3">
        <v>2</v>
      </c>
      <c r="F20" s="3">
        <v>4</v>
      </c>
      <c r="G20" s="3">
        <v>3</v>
      </c>
      <c r="H20" s="3">
        <v>3</v>
      </c>
      <c r="I20" s="3">
        <v>4</v>
      </c>
      <c r="J20" s="3">
        <v>4</v>
      </c>
      <c r="K20" s="3">
        <v>4</v>
      </c>
      <c r="L20" s="3">
        <v>4</v>
      </c>
      <c r="M20" s="3">
        <v>4</v>
      </c>
      <c r="N20" s="3">
        <v>4</v>
      </c>
      <c r="O20" s="3">
        <v>4</v>
      </c>
      <c r="P20" s="3">
        <v>4</v>
      </c>
      <c r="Q20" s="3">
        <v>4</v>
      </c>
      <c r="R20" s="3">
        <v>4</v>
      </c>
      <c r="S20" s="3">
        <v>4</v>
      </c>
      <c r="T20" s="3">
        <v>4</v>
      </c>
      <c r="U20" s="3">
        <v>4</v>
      </c>
      <c r="V20" s="3">
        <v>4</v>
      </c>
      <c r="W20" s="3">
        <v>1</v>
      </c>
      <c r="X20" s="3">
        <v>4</v>
      </c>
      <c r="Y20" s="3">
        <v>4</v>
      </c>
      <c r="Z20" s="3">
        <v>4</v>
      </c>
      <c r="AA20" s="3">
        <v>4</v>
      </c>
      <c r="AB20" s="3">
        <v>4</v>
      </c>
      <c r="AC20" s="3">
        <v>4</v>
      </c>
      <c r="AD20" s="3">
        <v>4</v>
      </c>
      <c r="AE20" s="3">
        <v>4</v>
      </c>
      <c r="AF20" s="3">
        <v>4</v>
      </c>
      <c r="AG20" s="3">
        <v>4</v>
      </c>
      <c r="AH20" s="3">
        <v>3</v>
      </c>
      <c r="AI20" s="3">
        <v>4</v>
      </c>
      <c r="AJ20" s="3">
        <v>4</v>
      </c>
      <c r="AK20" s="3">
        <v>4</v>
      </c>
      <c r="AL20" s="3">
        <v>4</v>
      </c>
      <c r="AM20" s="3">
        <v>4</v>
      </c>
      <c r="AN20" s="3">
        <v>4</v>
      </c>
      <c r="AO20" s="3">
        <v>4</v>
      </c>
      <c r="AP20" s="3">
        <v>4</v>
      </c>
      <c r="AQ20" s="3">
        <v>4</v>
      </c>
      <c r="AR20" s="3">
        <v>4</v>
      </c>
      <c r="AS20" s="3">
        <v>4</v>
      </c>
      <c r="AT20" s="3">
        <v>3</v>
      </c>
      <c r="AU20" s="3">
        <v>4</v>
      </c>
      <c r="AV20" s="3">
        <v>4</v>
      </c>
      <c r="AW20" s="3">
        <v>4</v>
      </c>
      <c r="AX20" s="3">
        <v>4</v>
      </c>
      <c r="AY20" s="3">
        <v>4</v>
      </c>
      <c r="AZ20" s="3">
        <v>4</v>
      </c>
      <c r="BA20" s="3">
        <v>4</v>
      </c>
      <c r="BB20" s="3">
        <v>3</v>
      </c>
      <c r="BC20" s="3">
        <v>3</v>
      </c>
      <c r="BD20" s="3">
        <v>4</v>
      </c>
      <c r="BE20" s="3">
        <v>4</v>
      </c>
      <c r="BF20" s="3">
        <v>4</v>
      </c>
      <c r="BG20" s="3">
        <v>4</v>
      </c>
      <c r="BH20" s="3">
        <v>4</v>
      </c>
      <c r="BI20" s="3">
        <v>4</v>
      </c>
      <c r="BJ20" s="3">
        <v>4</v>
      </c>
      <c r="BK20" s="3">
        <v>4</v>
      </c>
      <c r="BL20" s="3">
        <v>4</v>
      </c>
      <c r="BM20" s="3">
        <v>4</v>
      </c>
      <c r="BN20" s="3">
        <v>4</v>
      </c>
      <c r="BO20" s="3">
        <v>4</v>
      </c>
      <c r="BP20" s="3">
        <v>2</v>
      </c>
      <c r="BQ20" s="3">
        <v>4</v>
      </c>
      <c r="BR20" s="3">
        <v>4</v>
      </c>
      <c r="BS20" s="3">
        <v>4</v>
      </c>
      <c r="BT20" s="3">
        <v>4</v>
      </c>
      <c r="BU20" s="3">
        <v>4</v>
      </c>
      <c r="BV20" s="3">
        <v>4</v>
      </c>
      <c r="BW20" s="3">
        <v>4</v>
      </c>
      <c r="BX20" s="3">
        <v>4</v>
      </c>
      <c r="BY20" s="3">
        <v>4</v>
      </c>
      <c r="BZ20" s="3">
        <v>4</v>
      </c>
      <c r="CA20" s="3">
        <v>4</v>
      </c>
      <c r="CB20" s="3">
        <v>3</v>
      </c>
      <c r="CC20" s="3">
        <v>4</v>
      </c>
      <c r="CD20" s="3">
        <v>4</v>
      </c>
      <c r="CE20" s="3">
        <v>4</v>
      </c>
      <c r="CF20" s="3">
        <v>4</v>
      </c>
      <c r="CG20" s="3">
        <v>4</v>
      </c>
      <c r="CH20" s="3">
        <v>4</v>
      </c>
      <c r="CI20" s="3">
        <v>4</v>
      </c>
      <c r="CJ20" s="3">
        <v>4</v>
      </c>
      <c r="CK20" s="3">
        <v>4</v>
      </c>
      <c r="CL20" s="3">
        <v>3</v>
      </c>
      <c r="CM20" s="3">
        <v>4</v>
      </c>
      <c r="CN20" s="3">
        <v>4</v>
      </c>
      <c r="CO20" s="3">
        <v>4</v>
      </c>
      <c r="CP20" s="3">
        <v>3</v>
      </c>
      <c r="CQ20" s="3">
        <v>4</v>
      </c>
      <c r="CR20" s="3">
        <v>2</v>
      </c>
      <c r="CS20" s="3">
        <v>3</v>
      </c>
      <c r="CT20" s="3">
        <v>4</v>
      </c>
      <c r="CU20" s="3">
        <v>4</v>
      </c>
      <c r="CV20" s="3">
        <v>4</v>
      </c>
      <c r="CW20" s="3">
        <v>4</v>
      </c>
      <c r="CX20" s="3">
        <v>4</v>
      </c>
      <c r="CY20" s="3">
        <v>4</v>
      </c>
      <c r="CZ20" s="3">
        <v>4</v>
      </c>
      <c r="DA20" s="3">
        <v>4</v>
      </c>
      <c r="DB20" s="3">
        <v>4</v>
      </c>
      <c r="DC20" s="3">
        <v>4</v>
      </c>
      <c r="DD20" s="3">
        <v>4</v>
      </c>
      <c r="DE20" s="3">
        <v>4</v>
      </c>
      <c r="DF20" s="3">
        <v>4</v>
      </c>
      <c r="DG20" s="3">
        <v>3</v>
      </c>
      <c r="DH20" s="3">
        <v>4</v>
      </c>
      <c r="DI20" s="3">
        <v>4</v>
      </c>
      <c r="DJ20" s="3">
        <v>4</v>
      </c>
      <c r="DK20" s="3">
        <v>4</v>
      </c>
      <c r="DL20" s="3">
        <v>4</v>
      </c>
      <c r="DM20" s="3">
        <v>4</v>
      </c>
      <c r="DN20" s="3">
        <v>4</v>
      </c>
      <c r="DO20" s="3">
        <v>4</v>
      </c>
      <c r="DP20" s="3">
        <v>4</v>
      </c>
      <c r="DQ20" s="3">
        <v>4</v>
      </c>
      <c r="DR20" s="3">
        <v>4</v>
      </c>
      <c r="DS20" s="3">
        <v>4</v>
      </c>
      <c r="DT20" s="3">
        <v>4</v>
      </c>
      <c r="DU20" s="3">
        <v>4</v>
      </c>
      <c r="DV20" s="3">
        <v>4</v>
      </c>
      <c r="DW20" s="3">
        <v>4</v>
      </c>
    </row>
    <row r="21" spans="1:127" x14ac:dyDescent="0.25">
      <c r="A21" s="1" t="s">
        <v>20</v>
      </c>
      <c r="B21" s="3">
        <v>4</v>
      </c>
      <c r="C21" s="3">
        <v>4</v>
      </c>
      <c r="D21" s="3">
        <v>4</v>
      </c>
      <c r="E21" s="3">
        <v>3</v>
      </c>
      <c r="F21" s="3">
        <v>4</v>
      </c>
      <c r="G21" s="3">
        <v>4</v>
      </c>
      <c r="H21" s="3">
        <v>4</v>
      </c>
      <c r="I21" s="3">
        <v>4</v>
      </c>
      <c r="J21" s="3">
        <v>4</v>
      </c>
      <c r="K21" s="3">
        <v>4</v>
      </c>
      <c r="L21" s="3">
        <v>4</v>
      </c>
      <c r="M21" s="3">
        <v>4</v>
      </c>
      <c r="N21" s="3">
        <v>4</v>
      </c>
      <c r="O21" s="3">
        <v>4</v>
      </c>
      <c r="P21" s="3">
        <v>4</v>
      </c>
      <c r="Q21" s="3">
        <v>4</v>
      </c>
      <c r="R21" s="3">
        <v>4</v>
      </c>
      <c r="S21" s="3">
        <v>4</v>
      </c>
      <c r="T21" s="3">
        <v>4</v>
      </c>
      <c r="U21" s="3">
        <v>4</v>
      </c>
      <c r="V21" s="3">
        <v>4</v>
      </c>
      <c r="W21" s="3">
        <v>2</v>
      </c>
      <c r="X21" s="3">
        <v>4</v>
      </c>
      <c r="Y21" s="3">
        <v>4</v>
      </c>
      <c r="Z21" s="3">
        <v>4</v>
      </c>
      <c r="AA21" s="3">
        <v>4</v>
      </c>
      <c r="AB21" s="3">
        <v>4</v>
      </c>
      <c r="AC21" s="3">
        <v>4</v>
      </c>
      <c r="AD21" s="3">
        <v>4</v>
      </c>
      <c r="AE21" s="3">
        <v>4</v>
      </c>
      <c r="AF21" s="3">
        <v>4</v>
      </c>
      <c r="AG21" s="3">
        <v>4</v>
      </c>
      <c r="AH21" s="3">
        <v>3</v>
      </c>
      <c r="AI21" s="3">
        <v>4</v>
      </c>
      <c r="AJ21" s="3">
        <v>4</v>
      </c>
      <c r="AK21" s="3">
        <v>4</v>
      </c>
      <c r="AL21" s="3">
        <v>4</v>
      </c>
      <c r="AM21" s="3">
        <v>4</v>
      </c>
      <c r="AN21" s="3">
        <v>4</v>
      </c>
      <c r="AO21" s="3">
        <v>3</v>
      </c>
      <c r="AP21" s="3">
        <v>4</v>
      </c>
      <c r="AQ21" s="3">
        <v>4</v>
      </c>
      <c r="AR21" s="3">
        <v>4</v>
      </c>
      <c r="AS21" s="3">
        <v>4</v>
      </c>
      <c r="AT21" s="3">
        <v>3</v>
      </c>
      <c r="AU21" s="3">
        <v>4</v>
      </c>
      <c r="AV21" s="3">
        <v>4</v>
      </c>
      <c r="AW21" s="3">
        <v>4</v>
      </c>
      <c r="AX21" s="3">
        <v>4</v>
      </c>
      <c r="AY21" s="3">
        <v>4</v>
      </c>
      <c r="AZ21" s="3">
        <v>2</v>
      </c>
      <c r="BA21" s="3">
        <v>4</v>
      </c>
      <c r="BB21" s="3">
        <v>4</v>
      </c>
      <c r="BC21" s="3">
        <v>4</v>
      </c>
      <c r="BD21" s="3">
        <v>4</v>
      </c>
      <c r="BE21" s="3">
        <v>4</v>
      </c>
      <c r="BF21" s="3">
        <v>4</v>
      </c>
      <c r="BG21" s="3">
        <v>4</v>
      </c>
      <c r="BH21" s="3">
        <v>4</v>
      </c>
      <c r="BI21" s="3">
        <v>4</v>
      </c>
      <c r="BJ21" s="3">
        <v>3</v>
      </c>
      <c r="BK21" s="3">
        <v>4</v>
      </c>
      <c r="BL21" s="3">
        <v>4</v>
      </c>
      <c r="BM21" s="3">
        <v>3</v>
      </c>
      <c r="BN21" s="3">
        <v>3</v>
      </c>
      <c r="BO21" s="3">
        <v>4</v>
      </c>
      <c r="BP21" s="3">
        <v>4</v>
      </c>
      <c r="BQ21" s="3">
        <v>4</v>
      </c>
      <c r="BR21" s="3">
        <v>3</v>
      </c>
      <c r="BS21" s="3">
        <v>4</v>
      </c>
      <c r="BT21" s="3">
        <v>4</v>
      </c>
      <c r="BU21" s="3">
        <v>4</v>
      </c>
      <c r="BV21" s="3">
        <v>4</v>
      </c>
      <c r="BW21" s="3">
        <v>4</v>
      </c>
      <c r="BX21" s="3">
        <v>4</v>
      </c>
      <c r="BY21" s="3">
        <v>4</v>
      </c>
      <c r="BZ21" s="3">
        <v>4</v>
      </c>
      <c r="CA21" s="3">
        <v>4</v>
      </c>
      <c r="CB21" s="3">
        <v>4</v>
      </c>
      <c r="CC21" s="3">
        <v>4</v>
      </c>
      <c r="CD21" s="3">
        <v>4</v>
      </c>
      <c r="CE21" s="3">
        <v>4</v>
      </c>
      <c r="CF21" s="3">
        <v>4</v>
      </c>
      <c r="CG21" s="3">
        <v>4</v>
      </c>
      <c r="CH21" s="3">
        <v>4</v>
      </c>
      <c r="CI21" s="3">
        <v>4</v>
      </c>
      <c r="CJ21" s="3">
        <v>4</v>
      </c>
      <c r="CK21" s="3">
        <v>4</v>
      </c>
      <c r="CL21" s="3">
        <v>3</v>
      </c>
      <c r="CM21" s="3">
        <v>4</v>
      </c>
      <c r="CN21" s="3">
        <v>4</v>
      </c>
      <c r="CO21" s="3">
        <v>4</v>
      </c>
      <c r="CP21" s="3">
        <v>4</v>
      </c>
      <c r="CQ21" s="3">
        <v>4</v>
      </c>
      <c r="CR21" s="3">
        <v>4</v>
      </c>
      <c r="CS21" s="3">
        <v>3</v>
      </c>
      <c r="CT21" s="3">
        <v>4</v>
      </c>
      <c r="CU21" s="3">
        <v>4</v>
      </c>
      <c r="CV21" s="3">
        <v>4</v>
      </c>
      <c r="CW21" s="3">
        <v>4</v>
      </c>
      <c r="CX21" s="3">
        <v>4</v>
      </c>
      <c r="CY21" s="3">
        <v>4</v>
      </c>
      <c r="CZ21" s="3">
        <v>4</v>
      </c>
      <c r="DA21" s="3">
        <v>3</v>
      </c>
      <c r="DB21" s="3">
        <v>4</v>
      </c>
      <c r="DC21" s="3">
        <v>4</v>
      </c>
      <c r="DD21" s="3">
        <v>4</v>
      </c>
      <c r="DE21" s="3">
        <v>4</v>
      </c>
      <c r="DF21" s="3">
        <v>4</v>
      </c>
      <c r="DG21" s="3">
        <v>3</v>
      </c>
      <c r="DH21" s="3">
        <v>4</v>
      </c>
      <c r="DI21" s="3">
        <v>4</v>
      </c>
      <c r="DJ21" s="3">
        <v>4</v>
      </c>
      <c r="DK21" s="3">
        <v>4</v>
      </c>
      <c r="DL21" s="3">
        <v>4</v>
      </c>
      <c r="DM21" s="3">
        <v>3</v>
      </c>
      <c r="DN21" s="3">
        <v>4</v>
      </c>
      <c r="DO21" s="3">
        <v>4</v>
      </c>
      <c r="DP21" s="3">
        <v>4</v>
      </c>
      <c r="DQ21" s="3">
        <v>4</v>
      </c>
      <c r="DR21" s="3">
        <v>4</v>
      </c>
      <c r="DS21" s="3">
        <v>4</v>
      </c>
      <c r="DT21" s="3">
        <v>4</v>
      </c>
      <c r="DU21" s="3">
        <v>4</v>
      </c>
      <c r="DV21" s="3">
        <v>4</v>
      </c>
      <c r="DW21" s="3">
        <v>4</v>
      </c>
    </row>
    <row r="22" spans="1:127" x14ac:dyDescent="0.25">
      <c r="A22" s="1" t="s">
        <v>21</v>
      </c>
      <c r="B22" s="3">
        <v>4</v>
      </c>
      <c r="C22" s="3">
        <v>4</v>
      </c>
      <c r="D22" s="3">
        <v>4</v>
      </c>
      <c r="E22" s="3">
        <v>2</v>
      </c>
      <c r="F22" s="3">
        <v>4</v>
      </c>
      <c r="G22" s="3">
        <v>3</v>
      </c>
      <c r="H22" s="3">
        <v>4</v>
      </c>
      <c r="I22" s="3">
        <v>4</v>
      </c>
      <c r="J22" s="3">
        <v>4</v>
      </c>
      <c r="K22" s="3">
        <v>4</v>
      </c>
      <c r="L22" s="3">
        <v>4</v>
      </c>
      <c r="M22" s="3">
        <v>4</v>
      </c>
      <c r="N22" s="3">
        <v>4</v>
      </c>
      <c r="O22" s="3">
        <v>4</v>
      </c>
      <c r="P22" s="3">
        <v>4</v>
      </c>
      <c r="Q22" s="3">
        <v>4</v>
      </c>
      <c r="R22" s="3">
        <v>4</v>
      </c>
      <c r="S22" s="3">
        <v>4</v>
      </c>
      <c r="T22" s="3">
        <v>4</v>
      </c>
      <c r="U22" s="3">
        <v>4</v>
      </c>
      <c r="V22" s="3">
        <v>4</v>
      </c>
      <c r="W22" s="3">
        <v>2</v>
      </c>
      <c r="X22" s="3">
        <v>4</v>
      </c>
      <c r="Y22" s="3">
        <v>4</v>
      </c>
      <c r="Z22" s="3">
        <v>4</v>
      </c>
      <c r="AA22" s="3">
        <v>4</v>
      </c>
      <c r="AB22" s="3">
        <v>4</v>
      </c>
      <c r="AC22" s="3">
        <v>4</v>
      </c>
      <c r="AD22" s="3">
        <v>4</v>
      </c>
      <c r="AE22" s="3">
        <v>3</v>
      </c>
      <c r="AF22" s="3">
        <v>4</v>
      </c>
      <c r="AG22" s="3">
        <v>4</v>
      </c>
      <c r="AH22" s="3">
        <v>3</v>
      </c>
      <c r="AI22" s="3">
        <v>4</v>
      </c>
      <c r="AJ22" s="3">
        <v>4</v>
      </c>
      <c r="AK22" s="3">
        <v>4</v>
      </c>
      <c r="AL22" s="3">
        <v>4</v>
      </c>
      <c r="AM22" s="3">
        <v>4</v>
      </c>
      <c r="AN22" s="3">
        <v>4</v>
      </c>
      <c r="AO22" s="3">
        <v>3</v>
      </c>
      <c r="AP22" s="3">
        <v>4</v>
      </c>
      <c r="AQ22" s="3">
        <v>4</v>
      </c>
      <c r="AR22" s="3">
        <v>4</v>
      </c>
      <c r="AS22" s="3">
        <v>4</v>
      </c>
      <c r="AT22" s="3">
        <v>3</v>
      </c>
      <c r="AU22" s="3">
        <v>4</v>
      </c>
      <c r="AV22" s="3">
        <v>4</v>
      </c>
      <c r="AW22" s="3">
        <v>4</v>
      </c>
      <c r="AX22" s="3">
        <v>4</v>
      </c>
      <c r="AY22" s="3">
        <v>4</v>
      </c>
      <c r="AZ22" s="3">
        <v>4</v>
      </c>
      <c r="BA22" s="3">
        <v>4</v>
      </c>
      <c r="BB22" s="3">
        <v>3</v>
      </c>
      <c r="BC22" s="3">
        <v>4</v>
      </c>
      <c r="BD22" s="3">
        <v>3</v>
      </c>
      <c r="BE22" s="3">
        <v>4</v>
      </c>
      <c r="BF22" s="3">
        <v>4</v>
      </c>
      <c r="BG22" s="3">
        <v>4</v>
      </c>
      <c r="BH22" s="3">
        <v>4</v>
      </c>
      <c r="BI22" s="3">
        <v>3</v>
      </c>
      <c r="BJ22" s="3">
        <v>3</v>
      </c>
      <c r="BK22" s="3">
        <v>4</v>
      </c>
      <c r="BL22" s="3">
        <v>4</v>
      </c>
      <c r="BM22" s="3">
        <v>4</v>
      </c>
      <c r="BN22" s="3">
        <v>3</v>
      </c>
      <c r="BO22" s="3">
        <v>4</v>
      </c>
      <c r="BP22" s="3">
        <v>4</v>
      </c>
      <c r="BQ22" s="3">
        <v>4</v>
      </c>
      <c r="BR22" s="3">
        <v>3</v>
      </c>
      <c r="BS22" s="3">
        <v>4</v>
      </c>
      <c r="BT22" s="3">
        <v>4</v>
      </c>
      <c r="BU22" s="3">
        <v>4</v>
      </c>
      <c r="BV22" s="3">
        <v>4</v>
      </c>
      <c r="BW22" s="3">
        <v>4</v>
      </c>
      <c r="BX22" s="3">
        <v>4</v>
      </c>
      <c r="BY22" s="3">
        <v>4</v>
      </c>
      <c r="BZ22" s="3">
        <v>4</v>
      </c>
      <c r="CA22" s="3">
        <v>4</v>
      </c>
      <c r="CB22" s="3">
        <v>3</v>
      </c>
      <c r="CC22" s="3">
        <v>4</v>
      </c>
      <c r="CD22" s="3">
        <v>4</v>
      </c>
      <c r="CE22" s="3">
        <v>4</v>
      </c>
      <c r="CF22" s="3">
        <v>4</v>
      </c>
      <c r="CG22" s="3">
        <v>4</v>
      </c>
      <c r="CH22" s="3">
        <v>4</v>
      </c>
      <c r="CI22" s="3">
        <v>4</v>
      </c>
      <c r="CJ22" s="3">
        <v>4</v>
      </c>
      <c r="CK22" s="3">
        <v>4</v>
      </c>
      <c r="CL22" s="3">
        <v>4</v>
      </c>
      <c r="CM22" s="3">
        <v>4</v>
      </c>
      <c r="CN22" s="3">
        <v>4</v>
      </c>
      <c r="CO22" s="3">
        <v>4</v>
      </c>
      <c r="CP22" s="3">
        <v>4</v>
      </c>
      <c r="CQ22" s="3">
        <v>4</v>
      </c>
      <c r="CR22" s="3">
        <v>3</v>
      </c>
      <c r="CS22" s="3">
        <v>3</v>
      </c>
      <c r="CT22" s="3">
        <v>4</v>
      </c>
      <c r="CU22" s="3">
        <v>4</v>
      </c>
      <c r="CV22" s="3">
        <v>4</v>
      </c>
      <c r="CW22" s="3">
        <v>4</v>
      </c>
      <c r="CX22" s="3">
        <v>4</v>
      </c>
      <c r="CY22" s="3">
        <v>4</v>
      </c>
      <c r="CZ22" s="3">
        <v>4</v>
      </c>
      <c r="DA22" s="3">
        <v>4</v>
      </c>
      <c r="DB22" s="3">
        <v>4</v>
      </c>
      <c r="DC22" s="3">
        <v>4</v>
      </c>
      <c r="DD22" s="3">
        <v>4</v>
      </c>
      <c r="DE22" s="3">
        <v>4</v>
      </c>
      <c r="DF22" s="3">
        <v>4</v>
      </c>
      <c r="DG22" s="3">
        <v>3</v>
      </c>
      <c r="DH22" s="3">
        <v>4</v>
      </c>
      <c r="DI22" s="3">
        <v>4</v>
      </c>
      <c r="DJ22" s="3">
        <v>4</v>
      </c>
      <c r="DK22" s="3">
        <v>4</v>
      </c>
      <c r="DL22" s="3">
        <v>4</v>
      </c>
      <c r="DM22" s="3">
        <v>3</v>
      </c>
      <c r="DN22" s="3">
        <v>4</v>
      </c>
      <c r="DO22" s="3">
        <v>3</v>
      </c>
      <c r="DP22" s="3">
        <v>4</v>
      </c>
      <c r="DQ22" s="3">
        <v>4</v>
      </c>
      <c r="DR22" s="3">
        <v>4</v>
      </c>
      <c r="DS22" s="3">
        <v>4</v>
      </c>
      <c r="DT22" s="3">
        <v>4</v>
      </c>
      <c r="DU22" s="3">
        <v>4</v>
      </c>
      <c r="DV22" s="3">
        <v>4</v>
      </c>
      <c r="DW22" s="3">
        <v>4</v>
      </c>
    </row>
    <row r="23" spans="1:127" x14ac:dyDescent="0.25">
      <c r="A23" s="1" t="s">
        <v>22</v>
      </c>
      <c r="B23" s="3" t="s">
        <v>25</v>
      </c>
      <c r="C23" s="3" t="s">
        <v>27</v>
      </c>
      <c r="D23" s="3" t="s">
        <v>29</v>
      </c>
      <c r="E23" s="3" t="s">
        <v>31</v>
      </c>
      <c r="F23" s="3" t="s">
        <v>33</v>
      </c>
      <c r="G23" s="3" t="s">
        <v>35</v>
      </c>
      <c r="H23" s="3" t="s">
        <v>37</v>
      </c>
      <c r="I23" s="3" t="s">
        <v>39</v>
      </c>
      <c r="J23" s="3" t="s">
        <v>41</v>
      </c>
      <c r="K23" s="3" t="s">
        <v>43</v>
      </c>
      <c r="L23" s="3" t="s">
        <v>45</v>
      </c>
      <c r="M23" s="3" t="s">
        <v>46</v>
      </c>
      <c r="N23" s="3" t="s">
        <v>48</v>
      </c>
      <c r="O23" s="3" t="s">
        <v>50</v>
      </c>
      <c r="P23" s="3" t="s">
        <v>52</v>
      </c>
      <c r="Q23" s="3" t="s">
        <v>54</v>
      </c>
      <c r="R23" s="3" t="s">
        <v>56</v>
      </c>
      <c r="S23" s="3" t="s">
        <v>57</v>
      </c>
      <c r="T23" s="3" t="s">
        <v>59</v>
      </c>
      <c r="U23" s="3" t="s">
        <v>61</v>
      </c>
      <c r="V23" s="3" t="s">
        <v>63</v>
      </c>
      <c r="W23" s="3" t="s">
        <v>65</v>
      </c>
      <c r="X23" s="3" t="s">
        <v>67</v>
      </c>
      <c r="Y23" s="3" t="s">
        <v>69</v>
      </c>
      <c r="Z23" s="3" t="s">
        <v>71</v>
      </c>
      <c r="AA23" s="3" t="s">
        <v>73</v>
      </c>
      <c r="AB23" s="3" t="s">
        <v>75</v>
      </c>
      <c r="AC23" s="3" t="s">
        <v>76</v>
      </c>
      <c r="AD23" s="3" t="s">
        <v>77</v>
      </c>
      <c r="AE23" s="3" t="s">
        <v>78</v>
      </c>
      <c r="AF23" s="3" t="s">
        <v>80</v>
      </c>
      <c r="AG23" s="3" t="s">
        <v>82</v>
      </c>
      <c r="AH23" s="3" t="s">
        <v>36</v>
      </c>
      <c r="AI23" s="3" t="s">
        <v>84</v>
      </c>
      <c r="AJ23" s="3" t="s">
        <v>86</v>
      </c>
      <c r="AK23" s="3" t="s">
        <v>88</v>
      </c>
      <c r="AL23" s="3" t="s">
        <v>90</v>
      </c>
      <c r="AM23" s="3" t="s">
        <v>91</v>
      </c>
      <c r="AN23" s="3" t="s">
        <v>93</v>
      </c>
      <c r="AO23" s="3" t="s">
        <v>95</v>
      </c>
      <c r="AP23" s="3" t="s">
        <v>96</v>
      </c>
      <c r="AQ23" s="3" t="s">
        <v>98</v>
      </c>
      <c r="AR23" s="3" t="s">
        <v>100</v>
      </c>
      <c r="AS23" s="3" t="s">
        <v>101</v>
      </c>
      <c r="AT23" s="3" t="s">
        <v>103</v>
      </c>
      <c r="AU23" s="3" t="s">
        <v>105</v>
      </c>
      <c r="AV23" s="3" t="s">
        <v>106</v>
      </c>
      <c r="AW23" s="3" t="s">
        <v>108</v>
      </c>
      <c r="AX23" s="3" t="s">
        <v>110</v>
      </c>
      <c r="AY23" s="3" t="s">
        <v>112</v>
      </c>
      <c r="AZ23" s="3" t="s">
        <v>114</v>
      </c>
      <c r="BA23" s="3" t="s">
        <v>116</v>
      </c>
      <c r="BB23" s="3" t="s">
        <v>117</v>
      </c>
      <c r="BC23" s="3" t="s">
        <v>119</v>
      </c>
      <c r="BD23" s="3" t="s">
        <v>120</v>
      </c>
      <c r="BE23" s="3" t="s">
        <v>122</v>
      </c>
      <c r="BF23" s="3" t="s">
        <v>124</v>
      </c>
      <c r="BG23" s="3" t="s">
        <v>126</v>
      </c>
      <c r="BH23" s="3" t="s">
        <v>128</v>
      </c>
      <c r="BI23" s="3" t="s">
        <v>130</v>
      </c>
      <c r="BJ23" s="3" t="s">
        <v>132</v>
      </c>
      <c r="BK23" s="3" t="s">
        <v>134</v>
      </c>
      <c r="BL23" s="3" t="s">
        <v>136</v>
      </c>
      <c r="BM23" s="3" t="s">
        <v>138</v>
      </c>
      <c r="BN23" s="3" t="s">
        <v>140</v>
      </c>
      <c r="BO23" s="3" t="s">
        <v>142</v>
      </c>
      <c r="BP23" s="3" t="s">
        <v>143</v>
      </c>
      <c r="BQ23" s="3" t="s">
        <v>145</v>
      </c>
      <c r="BR23" s="3" t="s">
        <v>147</v>
      </c>
      <c r="BS23" s="3" t="s">
        <v>148</v>
      </c>
      <c r="BT23" s="3" t="s">
        <v>150</v>
      </c>
      <c r="BU23" s="3" t="s">
        <v>151</v>
      </c>
      <c r="BV23" s="3" t="s">
        <v>153</v>
      </c>
      <c r="BW23" s="3" t="s">
        <v>155</v>
      </c>
      <c r="BX23" s="3" t="s">
        <v>157</v>
      </c>
      <c r="BY23" s="3" t="s">
        <v>159</v>
      </c>
      <c r="BZ23" s="3" t="s">
        <v>161</v>
      </c>
      <c r="CA23" s="3" t="s">
        <v>163</v>
      </c>
      <c r="CB23" s="3" t="s">
        <v>165</v>
      </c>
      <c r="CC23" s="3" t="s">
        <v>166</v>
      </c>
      <c r="CD23" s="3" t="s">
        <v>167</v>
      </c>
      <c r="CE23" s="3" t="s">
        <v>169</v>
      </c>
      <c r="CF23" s="3" t="s">
        <v>170</v>
      </c>
      <c r="CG23" s="3" t="s">
        <v>171</v>
      </c>
      <c r="CH23" s="3" t="s">
        <v>173</v>
      </c>
      <c r="CI23" s="3" t="s">
        <v>174</v>
      </c>
      <c r="CJ23" s="3" t="s">
        <v>176</v>
      </c>
      <c r="CK23" s="3" t="s">
        <v>178</v>
      </c>
      <c r="CL23" s="3" t="s">
        <v>180</v>
      </c>
      <c r="CM23" s="3" t="s">
        <v>182</v>
      </c>
      <c r="CN23" s="3" t="s">
        <v>184</v>
      </c>
      <c r="CO23" s="3" t="s">
        <v>186</v>
      </c>
      <c r="CP23" s="3" t="s">
        <v>188</v>
      </c>
      <c r="CQ23" s="3" t="s">
        <v>190</v>
      </c>
      <c r="CR23" s="3" t="s">
        <v>191</v>
      </c>
      <c r="CS23" s="3" t="s">
        <v>36</v>
      </c>
      <c r="CT23" s="3" t="s">
        <v>193</v>
      </c>
      <c r="CU23" s="3" t="s">
        <v>194</v>
      </c>
      <c r="CV23" s="3" t="s">
        <v>196</v>
      </c>
      <c r="CW23" s="3" t="s">
        <v>198</v>
      </c>
      <c r="CX23" s="3" t="s">
        <v>200</v>
      </c>
      <c r="CY23" s="3" t="s">
        <v>202</v>
      </c>
      <c r="CZ23" s="3" t="s">
        <v>204</v>
      </c>
      <c r="DA23" s="3" t="s">
        <v>206</v>
      </c>
      <c r="DB23" s="3" t="s">
        <v>207</v>
      </c>
      <c r="DC23" s="3" t="s">
        <v>209</v>
      </c>
      <c r="DD23" s="3" t="s">
        <v>211</v>
      </c>
      <c r="DE23" s="3" t="s">
        <v>213</v>
      </c>
      <c r="DF23" s="3" t="s">
        <v>215</v>
      </c>
      <c r="DG23" s="3" t="s">
        <v>217</v>
      </c>
      <c r="DH23" s="3" t="s">
        <v>219</v>
      </c>
      <c r="DI23" s="3" t="s">
        <v>220</v>
      </c>
      <c r="DJ23" s="3" t="s">
        <v>222</v>
      </c>
      <c r="DK23" s="3" t="s">
        <v>224</v>
      </c>
      <c r="DL23" s="3" t="s">
        <v>226</v>
      </c>
      <c r="DM23" s="3" t="s">
        <v>228</v>
      </c>
      <c r="DN23" s="3" t="s">
        <v>230</v>
      </c>
      <c r="DO23" s="3" t="s">
        <v>232</v>
      </c>
      <c r="DP23" s="3" t="s">
        <v>234</v>
      </c>
      <c r="DQ23" s="3" t="s">
        <v>236</v>
      </c>
      <c r="DR23" s="3" t="s">
        <v>237</v>
      </c>
      <c r="DS23" s="3" t="s">
        <v>239</v>
      </c>
      <c r="DT23" s="3" t="s">
        <v>241</v>
      </c>
      <c r="DU23" s="3" t="s">
        <v>242</v>
      </c>
      <c r="DV23" s="3" t="s">
        <v>244</v>
      </c>
      <c r="DW23" s="3" t="s">
        <v>39</v>
      </c>
    </row>
    <row r="24" spans="1:127" x14ac:dyDescent="0.25">
      <c r="A24" s="1" t="s">
        <v>23</v>
      </c>
      <c r="B24" s="3" t="s">
        <v>26</v>
      </c>
      <c r="C24" s="3" t="s">
        <v>28</v>
      </c>
      <c r="D24" s="3" t="s">
        <v>30</v>
      </c>
      <c r="E24" s="3" t="s">
        <v>32</v>
      </c>
      <c r="F24" s="3" t="s">
        <v>34</v>
      </c>
      <c r="G24" s="3" t="s">
        <v>36</v>
      </c>
      <c r="H24" s="3" t="s">
        <v>38</v>
      </c>
      <c r="I24" s="3" t="s">
        <v>40</v>
      </c>
      <c r="J24" s="3" t="s">
        <v>42</v>
      </c>
      <c r="K24" s="3" t="s">
        <v>44</v>
      </c>
      <c r="L24" s="3" t="s">
        <v>28</v>
      </c>
      <c r="M24" s="3" t="s">
        <v>47</v>
      </c>
      <c r="N24" s="3" t="s">
        <v>49</v>
      </c>
      <c r="O24" s="3" t="s">
        <v>51</v>
      </c>
      <c r="P24" s="3" t="s">
        <v>53</v>
      </c>
      <c r="Q24" s="3" t="s">
        <v>55</v>
      </c>
      <c r="R24" s="3" t="s">
        <v>28</v>
      </c>
      <c r="S24" s="3" t="s">
        <v>58</v>
      </c>
      <c r="T24" s="3" t="s">
        <v>60</v>
      </c>
      <c r="U24" s="3" t="s">
        <v>62</v>
      </c>
      <c r="V24" s="3" t="s">
        <v>64</v>
      </c>
      <c r="W24" s="3" t="s">
        <v>66</v>
      </c>
      <c r="X24" s="3" t="s">
        <v>68</v>
      </c>
      <c r="Y24" s="3" t="s">
        <v>70</v>
      </c>
      <c r="Z24" s="3" t="s">
        <v>72</v>
      </c>
      <c r="AA24" s="3" t="s">
        <v>74</v>
      </c>
      <c r="AB24" s="3" t="s">
        <v>44</v>
      </c>
      <c r="AC24" s="3" t="s">
        <v>49</v>
      </c>
      <c r="AD24" s="3" t="s">
        <v>77</v>
      </c>
      <c r="AE24" s="3" t="s">
        <v>79</v>
      </c>
      <c r="AF24" s="3" t="s">
        <v>81</v>
      </c>
      <c r="AG24" s="3" t="s">
        <v>83</v>
      </c>
      <c r="AH24" s="3" t="s">
        <v>36</v>
      </c>
      <c r="AI24" s="3" t="s">
        <v>85</v>
      </c>
      <c r="AJ24" s="3" t="s">
        <v>87</v>
      </c>
      <c r="AK24" s="3" t="s">
        <v>89</v>
      </c>
      <c r="AL24" s="3" t="s">
        <v>28</v>
      </c>
      <c r="AM24" s="3" t="s">
        <v>92</v>
      </c>
      <c r="AN24" s="3" t="s">
        <v>94</v>
      </c>
      <c r="AO24" s="3" t="s">
        <v>28</v>
      </c>
      <c r="AP24" s="3" t="s">
        <v>97</v>
      </c>
      <c r="AQ24" s="3" t="s">
        <v>99</v>
      </c>
      <c r="AR24" s="3" t="s">
        <v>28</v>
      </c>
      <c r="AS24" s="3" t="s">
        <v>102</v>
      </c>
      <c r="AT24" s="3" t="s">
        <v>104</v>
      </c>
      <c r="AU24" s="3" t="s">
        <v>44</v>
      </c>
      <c r="AV24" s="3" t="s">
        <v>107</v>
      </c>
      <c r="AW24" s="3" t="s">
        <v>109</v>
      </c>
      <c r="AX24" s="3" t="s">
        <v>111</v>
      </c>
      <c r="AY24" s="3" t="s">
        <v>113</v>
      </c>
      <c r="AZ24" s="3" t="s">
        <v>115</v>
      </c>
      <c r="BA24" s="3" t="s">
        <v>28</v>
      </c>
      <c r="BB24" s="3" t="s">
        <v>118</v>
      </c>
      <c r="BC24" s="3" t="s">
        <v>28</v>
      </c>
      <c r="BD24" s="3" t="s">
        <v>121</v>
      </c>
      <c r="BE24" s="3" t="s">
        <v>123</v>
      </c>
      <c r="BF24" s="3" t="s">
        <v>125</v>
      </c>
      <c r="BG24" s="3" t="s">
        <v>127</v>
      </c>
      <c r="BH24" s="3" t="s">
        <v>129</v>
      </c>
      <c r="BI24" s="3" t="s">
        <v>131</v>
      </c>
      <c r="BJ24" s="3" t="s">
        <v>133</v>
      </c>
      <c r="BK24" s="3" t="s">
        <v>135</v>
      </c>
      <c r="BL24" s="3" t="s">
        <v>137</v>
      </c>
      <c r="BM24" s="3" t="s">
        <v>139</v>
      </c>
      <c r="BN24" s="3" t="s">
        <v>141</v>
      </c>
      <c r="BO24" s="3" t="s">
        <v>36</v>
      </c>
      <c r="BP24" s="3" t="s">
        <v>144</v>
      </c>
      <c r="BQ24" s="3" t="s">
        <v>146</v>
      </c>
      <c r="BR24" s="3" t="s">
        <v>28</v>
      </c>
      <c r="BS24" s="3" t="s">
        <v>149</v>
      </c>
      <c r="BT24" s="3" t="s">
        <v>125</v>
      </c>
      <c r="BU24" s="3" t="s">
        <v>152</v>
      </c>
      <c r="BV24" s="3" t="s">
        <v>154</v>
      </c>
      <c r="BW24" s="3" t="s">
        <v>156</v>
      </c>
      <c r="BX24" s="3" t="s">
        <v>158</v>
      </c>
      <c r="BY24" s="3" t="s">
        <v>160</v>
      </c>
      <c r="BZ24" s="3" t="s">
        <v>162</v>
      </c>
      <c r="CA24" s="3" t="s">
        <v>164</v>
      </c>
      <c r="CB24" s="3" t="s">
        <v>165</v>
      </c>
      <c r="CC24" s="3" t="s">
        <v>36</v>
      </c>
      <c r="CD24" s="3" t="s">
        <v>168</v>
      </c>
      <c r="CE24" s="3" t="s">
        <v>28</v>
      </c>
      <c r="CF24" s="3" t="s">
        <v>28</v>
      </c>
      <c r="CG24" s="3" t="s">
        <v>172</v>
      </c>
      <c r="CH24" s="3" t="s">
        <v>168</v>
      </c>
      <c r="CI24" s="3" t="s">
        <v>175</v>
      </c>
      <c r="CJ24" s="3" t="s">
        <v>177</v>
      </c>
      <c r="CK24" s="3" t="s">
        <v>179</v>
      </c>
      <c r="CL24" s="3" t="s">
        <v>181</v>
      </c>
      <c r="CM24" s="3" t="s">
        <v>183</v>
      </c>
      <c r="CN24" s="3" t="s">
        <v>185</v>
      </c>
      <c r="CO24" s="3" t="s">
        <v>187</v>
      </c>
      <c r="CP24" s="3" t="s">
        <v>189</v>
      </c>
      <c r="CQ24" s="3" t="s">
        <v>28</v>
      </c>
      <c r="CR24" s="3" t="s">
        <v>192</v>
      </c>
      <c r="CS24" s="3" t="s">
        <v>36</v>
      </c>
      <c r="CT24" s="3" t="s">
        <v>28</v>
      </c>
      <c r="CU24" s="3" t="s">
        <v>195</v>
      </c>
      <c r="CV24" s="3" t="s">
        <v>197</v>
      </c>
      <c r="CW24" s="3" t="s">
        <v>199</v>
      </c>
      <c r="CX24" s="3" t="s">
        <v>201</v>
      </c>
      <c r="CY24" s="3" t="s">
        <v>203</v>
      </c>
      <c r="CZ24" s="3" t="s">
        <v>205</v>
      </c>
      <c r="DA24" s="3" t="s">
        <v>44</v>
      </c>
      <c r="DB24" s="3" t="s">
        <v>208</v>
      </c>
      <c r="DC24" s="3" t="s">
        <v>210</v>
      </c>
      <c r="DD24" s="3" t="s">
        <v>212</v>
      </c>
      <c r="DE24" s="3" t="s">
        <v>214</v>
      </c>
      <c r="DF24" s="3" t="s">
        <v>216</v>
      </c>
      <c r="DG24" s="3" t="s">
        <v>218</v>
      </c>
      <c r="DH24" s="3" t="s">
        <v>28</v>
      </c>
      <c r="DI24" s="3" t="s">
        <v>221</v>
      </c>
      <c r="DJ24" s="3" t="s">
        <v>223</v>
      </c>
      <c r="DK24" s="3" t="s">
        <v>225</v>
      </c>
      <c r="DL24" s="3" t="s">
        <v>227</v>
      </c>
      <c r="DM24" s="3" t="s">
        <v>229</v>
      </c>
      <c r="DN24" s="3" t="s">
        <v>231</v>
      </c>
      <c r="DO24" s="3" t="s">
        <v>233</v>
      </c>
      <c r="DP24" s="3" t="s">
        <v>235</v>
      </c>
      <c r="DQ24" s="3" t="s">
        <v>36</v>
      </c>
      <c r="DR24" s="3" t="s">
        <v>238</v>
      </c>
      <c r="DS24" s="3" t="s">
        <v>240</v>
      </c>
      <c r="DT24" s="3" t="s">
        <v>28</v>
      </c>
      <c r="DU24" s="3" t="s">
        <v>243</v>
      </c>
      <c r="DV24" s="3" t="s">
        <v>245</v>
      </c>
      <c r="DW24" s="3" t="s">
        <v>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Sheet2</vt:lpstr>
      <vt:lpstr>Form responses 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 Van Zyl</dc:creator>
  <cp:lastModifiedBy>Stephan Van Zyl</cp:lastModifiedBy>
  <dcterms:created xsi:type="dcterms:W3CDTF">2021-06-03T15:43:01Z</dcterms:created>
  <dcterms:modified xsi:type="dcterms:W3CDTF">2021-07-26T12:03:56Z</dcterms:modified>
</cp:coreProperties>
</file>