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02"/>
  <workbookPr defaultThemeVersion="166925"/>
  <mc:AlternateContent xmlns:mc="http://schemas.openxmlformats.org/markup-compatibility/2006">
    <mc:Choice Requires="x15">
      <x15ac:absPath xmlns:x15ac="http://schemas.microsoft.com/office/spreadsheetml/2010/11/ac" url="C:\Users\Saleemah Abdullah\Desktop\CCMM 517_2021\"/>
    </mc:Choice>
  </mc:AlternateContent>
  <xr:revisionPtr revIDLastSave="0" documentId="11_BAAA9534B2E028F7F8803D3F436A760302B7F68A" xr6:coauthVersionLast="47" xr6:coauthVersionMax="47" xr10:uidLastSave="{00000000-0000-0000-0000-000000000000}"/>
  <bookViews>
    <workbookView xWindow="-120" yWindow="-120" windowWidth="20736" windowHeight="11160" xr2:uid="{00000000-000D-0000-FFFF-FFFF00000000}"/>
  </bookViews>
  <sheets>
    <sheet name="CCMM 517 2021" sheetId="2" r:id="rId1"/>
    <sheet name="RESPONSES DATA" sheetId="3" r:id="rId2"/>
    <sheet name="COMMENTS-1" sheetId="4" r:id="rId3"/>
    <sheet name="COMMENTS-2" sheetId="5"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2" l="1"/>
  <c r="F6" i="2"/>
  <c r="F7" i="2"/>
  <c r="F8" i="2"/>
  <c r="F9" i="2"/>
  <c r="F10" i="2"/>
  <c r="F11" i="2"/>
  <c r="F12" i="2"/>
  <c r="F13" i="2"/>
  <c r="F14" i="2"/>
  <c r="F15" i="2"/>
  <c r="F16" i="2"/>
  <c r="F17" i="2"/>
  <c r="F18" i="2"/>
  <c r="F19" i="2"/>
  <c r="F20" i="2"/>
  <c r="F21" i="2"/>
  <c r="F22" i="2"/>
  <c r="F4" i="2"/>
  <c r="F3" i="2"/>
  <c r="E5" i="2"/>
  <c r="E6" i="2"/>
  <c r="E7" i="2"/>
  <c r="E8" i="2"/>
  <c r="E9" i="2"/>
  <c r="E10" i="2"/>
  <c r="E11" i="2"/>
  <c r="E12" i="2"/>
  <c r="E13" i="2"/>
  <c r="E14" i="2"/>
  <c r="E15" i="2"/>
  <c r="E16" i="2"/>
  <c r="E17" i="2"/>
  <c r="E18" i="2"/>
  <c r="E19" i="2"/>
  <c r="E20" i="2"/>
  <c r="E21" i="2"/>
  <c r="E22" i="2"/>
  <c r="E4" i="2"/>
  <c r="E3" i="2"/>
  <c r="D6" i="2"/>
  <c r="J6" i="2" s="1"/>
  <c r="D7" i="2"/>
  <c r="J7" i="2" s="1"/>
  <c r="D8" i="2"/>
  <c r="I8" i="2" s="1"/>
  <c r="D9" i="2"/>
  <c r="I9" i="2" s="1"/>
  <c r="D10" i="2"/>
  <c r="I10" i="2" s="1"/>
  <c r="D11" i="2"/>
  <c r="I11" i="2" s="1"/>
  <c r="D12" i="2"/>
  <c r="J12" i="2" s="1"/>
  <c r="D13" i="2"/>
  <c r="J13" i="2" s="1"/>
  <c r="D14" i="2"/>
  <c r="J14" i="2" s="1"/>
  <c r="D15" i="2"/>
  <c r="J15" i="2" s="1"/>
  <c r="D16" i="2"/>
  <c r="I16" i="2" s="1"/>
  <c r="D17" i="2"/>
  <c r="I17" i="2" s="1"/>
  <c r="D18" i="2"/>
  <c r="I18" i="2" s="1"/>
  <c r="D19" i="2"/>
  <c r="I19" i="2" s="1"/>
  <c r="D20" i="2"/>
  <c r="J20" i="2" s="1"/>
  <c r="D21" i="2"/>
  <c r="J21" i="2" s="1"/>
  <c r="D22" i="2"/>
  <c r="J22" i="2" s="1"/>
  <c r="D5" i="2"/>
  <c r="J5" i="2" s="1"/>
  <c r="D4" i="2"/>
  <c r="J4" i="2" s="1"/>
  <c r="D3" i="2"/>
  <c r="J3" i="2" s="1"/>
  <c r="C22" i="2"/>
  <c r="C21" i="2"/>
  <c r="C20" i="2"/>
  <c r="C19" i="2"/>
  <c r="C18" i="2"/>
  <c r="C17" i="2"/>
  <c r="C16" i="2"/>
  <c r="C15" i="2"/>
  <c r="C14" i="2"/>
  <c r="C13" i="2"/>
  <c r="C12" i="2"/>
  <c r="C11" i="2"/>
  <c r="C10" i="2"/>
  <c r="C9" i="2"/>
  <c r="C8" i="2"/>
  <c r="C7" i="2"/>
  <c r="C6" i="2"/>
  <c r="C5" i="2"/>
  <c r="C4" i="2"/>
  <c r="C3" i="2"/>
  <c r="B22" i="2"/>
  <c r="B21" i="2"/>
  <c r="B20" i="2"/>
  <c r="B19" i="2"/>
  <c r="B18" i="2"/>
  <c r="B17" i="2"/>
  <c r="B16" i="2"/>
  <c r="B15" i="2"/>
  <c r="B14" i="2"/>
  <c r="B13" i="2"/>
  <c r="B12" i="2"/>
  <c r="B11" i="2"/>
  <c r="B10" i="2"/>
  <c r="B9" i="2"/>
  <c r="B8" i="2"/>
  <c r="B7" i="2"/>
  <c r="B6" i="2"/>
  <c r="B5" i="2"/>
  <c r="B4" i="2"/>
  <c r="B3" i="2"/>
  <c r="G3" i="2" l="1"/>
  <c r="G22" i="2"/>
  <c r="G16" i="2"/>
  <c r="G15" i="2"/>
  <c r="G7" i="2"/>
  <c r="H19" i="2"/>
  <c r="H11" i="2"/>
  <c r="I3" i="2"/>
  <c r="I15" i="2"/>
  <c r="I7" i="2"/>
  <c r="J19" i="2"/>
  <c r="J11" i="2"/>
  <c r="G14" i="2"/>
  <c r="G6" i="2"/>
  <c r="H18" i="2"/>
  <c r="H10" i="2"/>
  <c r="I22" i="2"/>
  <c r="I14" i="2"/>
  <c r="I6" i="2"/>
  <c r="J18" i="2"/>
  <c r="J10" i="2"/>
  <c r="G21" i="2"/>
  <c r="G13" i="2"/>
  <c r="G5" i="2"/>
  <c r="H17" i="2"/>
  <c r="H9" i="2"/>
  <c r="I21" i="2"/>
  <c r="I13" i="2"/>
  <c r="I5" i="2"/>
  <c r="J17" i="2"/>
  <c r="J9" i="2"/>
  <c r="G20" i="2"/>
  <c r="G12" i="2"/>
  <c r="G4" i="2"/>
  <c r="H16" i="2"/>
  <c r="H8" i="2"/>
  <c r="I20" i="2"/>
  <c r="I12" i="2"/>
  <c r="I4" i="2"/>
  <c r="J16" i="2"/>
  <c r="J8" i="2"/>
  <c r="G19" i="2"/>
  <c r="G11" i="2"/>
  <c r="H3" i="2"/>
  <c r="H15" i="2"/>
  <c r="H7" i="2"/>
  <c r="G18" i="2"/>
  <c r="G10" i="2"/>
  <c r="H22" i="2"/>
  <c r="H14" i="2"/>
  <c r="H6" i="2"/>
  <c r="G17" i="2"/>
  <c r="G9" i="2"/>
  <c r="H21" i="2"/>
  <c r="H13" i="2"/>
  <c r="H5" i="2"/>
  <c r="G8" i="2"/>
  <c r="H20" i="2"/>
  <c r="H12" i="2"/>
  <c r="H4" i="2"/>
  <c r="J2" i="2" l="1"/>
  <c r="I2" i="2"/>
  <c r="H2" i="2"/>
  <c r="G2" i="2"/>
  <c r="B2" i="2"/>
  <c r="C2" i="2"/>
</calcChain>
</file>

<file path=xl/sharedStrings.xml><?xml version="1.0" encoding="utf-8"?>
<sst xmlns="http://schemas.openxmlformats.org/spreadsheetml/2006/main" count="220" uniqueCount="184">
  <si>
    <t xml:space="preserve">Dr. Martin Botha (Financial Reporting) </t>
  </si>
  <si>
    <t>AVERAGE</t>
  </si>
  <si>
    <t>STD DEV</t>
  </si>
  <si>
    <t>N</t>
  </si>
  <si>
    <t>MIN</t>
  </si>
  <si>
    <t>MAX</t>
  </si>
  <si>
    <t>2%</t>
  </si>
  <si>
    <t>3%</t>
  </si>
  <si>
    <t>4%</t>
  </si>
  <si>
    <t>ACTUAL SCORE</t>
  </si>
  <si>
    <t>Part-time, Full-Time &amp; Distance</t>
  </si>
  <si>
    <t>#</t>
  </si>
  <si>
    <t>1.	Evidence that the lecturer has planned the module with appropriate study outcomes</t>
  </si>
  <si>
    <t>2: Explains the relevance of concepts and theories in an understandable way</t>
  </si>
  <si>
    <t>3:The lecturer is available for consultation/online engagements.</t>
  </si>
  <si>
    <t>4.	The lecturer used eFundi to effectively support my learning experience.</t>
  </si>
  <si>
    <t>5.	The lecturer used a variety of resources (e.g. PowerPoint, textbooks, videos, podcasts) to support my learning</t>
  </si>
  <si>
    <t>6.	The lecturer followed a logical sequence to assist and to guide studentâ€™s learning activities.</t>
  </si>
  <si>
    <t>7.   The lecturer designed or adjusted the eFundi site to facilitate student navigation.</t>
  </si>
  <si>
    <t>8.	Use effective communication skills to enhance learning and respond to students in a timely fashion.</t>
  </si>
  <si>
    <t>9.	Explains how outcomes will be assessed</t>
  </si>
  <si>
    <t>10.	Based assessments on learning outcomes as stated in the study guide.</t>
  </si>
  <si>
    <t>11.	Assesses assignments and projects fairly and transparently.</t>
  </si>
  <si>
    <t>12.	Gives feedback on PoEâ€™s and assignments within a reasonable time.</t>
  </si>
  <si>
    <t>13.	Presents study material in an organized manner.</t>
  </si>
  <si>
    <t>14.	Clear indication of study outcomes.</t>
  </si>
  <si>
    <t>15.	Provide module credits</t>
  </si>
  <si>
    <t>16.	Content of study guide or lecturer refers to relevant and recent developments in the module field.</t>
  </si>
  <si>
    <t>17.	Prescribes a fair volume of study material</t>
  </si>
  <si>
    <t>18.	Foster higher level thinking skills.</t>
  </si>
  <si>
    <t>19.	Explains the relationship between theory and practice.</t>
  </si>
  <si>
    <t>20.	Explains the relationship between study units, study outcomes and program outcomes</t>
  </si>
  <si>
    <t>6.	The lecturer followed a logical sequence to assist and to guide student’s learning activities.</t>
  </si>
  <si>
    <t>12.	Gives feedback on PoE’s and assignments within a reasonable time.</t>
  </si>
  <si>
    <t>What do you like about the teaching and learning experience in this module?</t>
  </si>
  <si>
    <t>The videos - very helpfull</t>
  </si>
  <si>
    <t>Accounting was simplified in this module for us who had done so much accounting before...slides and videos helped</t>
  </si>
  <si>
    <t>Good</t>
  </si>
  <si>
    <t>I am happy with the presentation and the module is well prepared and the amount of support is amazing.</t>
  </si>
  <si>
    <t>Practical application</t>
  </si>
  <si>
    <t xml:space="preserve">Good </t>
  </si>
  <si>
    <t xml:space="preserve">Even if you have done accounting in your life time, you find this module quite reasonable </t>
  </si>
  <si>
    <t>This was the best module of the semester, the lecturer explained everything properly and how things will be marked and where you will lose marks and provided previous examples and further study videos and examples which was very helpful.</t>
  </si>
  <si>
    <t xml:space="preserve">the lecture is always available, i sent a number of emails and within reasonable time the lecture responded to all my emails. </t>
  </si>
  <si>
    <t>Very practical and thorough explanation, plenty exercise material.</t>
  </si>
  <si>
    <t xml:space="preserve">I now understand accounting concepts that I did now understand before including the different statements. </t>
  </si>
  <si>
    <t>It made understand accounting and finance.</t>
  </si>
  <si>
    <t>Well rounded module</t>
  </si>
  <si>
    <t>I was able to work through the work in my own time.</t>
  </si>
  <si>
    <t>Financial reporting can be used in any business, I found the module very interesting.</t>
  </si>
  <si>
    <t>It gives us practical knowledge on how easy  financial reporting could be to Managers</t>
  </si>
  <si>
    <t>Brilliant lecturer</t>
  </si>
  <si>
    <t>The lecturer was very quick to respond to queries, which is a real credit to the lecturer. Although I didn't particularly like the content, I can certainly see the value of the module in my every day work as a lecturer so it is very valuable.</t>
  </si>
  <si>
    <t>It was presented in an entertaining and casual way, though very thorough.  Lots of practical examples to makes it easier to understand.</t>
  </si>
  <si>
    <t xml:space="preserve">It improves high level of financial thinking. </t>
  </si>
  <si>
    <t xml:space="preserve">Everything about is exciting and informative </t>
  </si>
  <si>
    <t>I feel like this module was my best module so far. I loved everything about it. The lessons were very helpful and informative. This is one of the best modules I have done in this course.</t>
  </si>
  <si>
    <t>The lecturers explanatory videos were done extremely well. For someone who hasn't done accounting in years I found this incredibly thorough and it really helpful!</t>
  </si>
  <si>
    <t>The supporting videos were extremely helpful in explaining the different modules with practical examples. This assisted a lot in understanding the content.</t>
  </si>
  <si>
    <t>That we could work ahead and that the lecturer had video's explaining the work.</t>
  </si>
  <si>
    <t>The lecturer explained concepts in a very understandable manner during the lecture videos.</t>
  </si>
  <si>
    <t>The way the lecturer explained the work and helping students that need the help.</t>
  </si>
  <si>
    <t>I have never studied accounting my whole life and now, I can pick up a company financial statement and analyze it. which initially the numbers didn't make sense to me.</t>
  </si>
  <si>
    <t xml:space="preserve">How you think as a financial reporter and how to interpret the information in the work place. </t>
  </si>
  <si>
    <t>Module was well presented with adequate practical examples</t>
  </si>
  <si>
    <t>Dr Botha has a way of explaining concepts in such a way that makes it easy to understand and apply in a test environment. A great lecturer indeed</t>
  </si>
  <si>
    <t>Its interesting</t>
  </si>
  <si>
    <t>The way the module was presented made one think deeply when applying theory to practice at work</t>
  </si>
  <si>
    <t>It was both practical and relevant to the labour market.</t>
  </si>
  <si>
    <t>Lecturer was brilliant, explanations and examples clear.</t>
  </si>
  <si>
    <t>The lesson was excellently present with enough examples.</t>
  </si>
  <si>
    <t xml:space="preserve">The lectures thorough resources and outcomes </t>
  </si>
  <si>
    <t>Best Lecturer, I did not have any accounting background but when going through her PowerPoint Presentations and videos lessons...I was able to follow through...</t>
  </si>
  <si>
    <t xml:space="preserve">It has opened my thinking and made me realize how we apply the accounting principles unconsciously. </t>
  </si>
  <si>
    <t xml:space="preserve">lecturer made it easy to follow each study unit and the videos also helped a ,lot with the assessments. he explains clearly and how the module links to the business world </t>
  </si>
  <si>
    <t xml:space="preserve">Providing of resources </t>
  </si>
  <si>
    <t>Presentations were accurate and relevant</t>
  </si>
  <si>
    <t>Its Interesting</t>
  </si>
  <si>
    <t>I liked the fact the the modules outcomes were clearly outlined and the assessment were fair as they were not too difficult to understand.</t>
  </si>
  <si>
    <t>I am an Accountant,therefore i found it easier to go through the study units. I therefore suggest that the lecture should provide more lessons, to the benefit of first time accounting students.</t>
  </si>
  <si>
    <t>the online videos that you can go back to and look at again</t>
  </si>
  <si>
    <t>Dr Martin Botha's lecture recordings are excellent.  He explains all the concepts clearly with detailed calculations which is very useful.</t>
  </si>
  <si>
    <t xml:space="preserve">Nothing really I feel itâ€™s outdated </t>
  </si>
  <si>
    <t>The module was great coming from a non accounting background.</t>
  </si>
  <si>
    <t>Done in a lively and interesting manner. Was able to make the connection to real life business.</t>
  </si>
  <si>
    <t>Both practical and theoretical to assist in our thinking. Guides us in the principles.</t>
  </si>
  <si>
    <t xml:space="preserve">The combination of theary and practicality on the module will help me in the near Fite. </t>
  </si>
  <si>
    <t>Well planned and coordination is good</t>
  </si>
  <si>
    <t xml:space="preserve">I thoroughly enjoyed this module. I enjoyed the video presentations and the understandable and practical manner in which the work was explained. </t>
  </si>
  <si>
    <t>The module was very informative.</t>
  </si>
  <si>
    <t>Lecture is available to explain and guide where didnâ€™t understand</t>
  </si>
  <si>
    <t>It was my first time study on Accounting, but the explanation on the power point video made it easy to understand the content of the module</t>
  </si>
  <si>
    <t>.</t>
  </si>
  <si>
    <t>The  module was explained clearly and in an understandable way. The lecturer was excellent in his presentations</t>
  </si>
  <si>
    <t>It is organized in such a way that non financial managers can follow the content</t>
  </si>
  <si>
    <t xml:space="preserve">The learning is easy to understand </t>
  </si>
  <si>
    <t>The instructions are very clear and concise</t>
  </si>
  <si>
    <t xml:space="preserve">I really liked the fact that there were videos and slides separately made,  I also appreciated that the lecturer went trough the slides on zoom incase we did not understand certain concepts or incase we missed something.  Thank you for your patience with us, I understand that this is not an easy subject to give online.  Thank you for your time and willingness to further help students that are too shy to speak during zoom sessions.  </t>
  </si>
  <si>
    <t xml:space="preserve">Increased frame of reference </t>
  </si>
  <si>
    <t>Well organized module</t>
  </si>
  <si>
    <t>It is practical.</t>
  </si>
  <si>
    <t xml:space="preserve">It covers a broad spectrum and gives us clarity in terms of how the module affects our daily lives and jobs </t>
  </si>
  <si>
    <t>He simplifies accounting and make it easy to understand</t>
  </si>
  <si>
    <t>practical examples</t>
  </si>
  <si>
    <t>The detailed explanations in the powerpoint.</t>
  </si>
  <si>
    <t>Very well presented by the Dr</t>
  </si>
  <si>
    <t>I thoroughly enjoyed how the lecturer explained the work with great passion and practicality.</t>
  </si>
  <si>
    <t>Dr Botha has been amazing. Accounting is a foreign concept to me but I am a work in progress and Dr Botha did his level best to assist me.</t>
  </si>
  <si>
    <t>Enjoyed the semester and module and learned alot. The module was very well organised and coordinated. Loved the class presentation video's and lots of available resources. Well done Dr Botha and team and thank you for an awesome module.</t>
  </si>
  <si>
    <t xml:space="preserve">The extra examples helped to provide more scenarios to better understand the connection between the theory and practice. The extra YouTube video's assisted the original video if the explanation was not clear.   </t>
  </si>
  <si>
    <t xml:space="preserve">The way the lecture goes an extra mile to help understnd the module he just donâ€™t give note and leave it up to you. He goes an extra mile and explain and also give practical exams </t>
  </si>
  <si>
    <t xml:space="preserve">Very good example questions and exercises. </t>
  </si>
  <si>
    <t>none</t>
  </si>
  <si>
    <t>Improves analytical thinking  one cannot just second guess the answer you must work through the formula to get the answer</t>
  </si>
  <si>
    <t>It has a fair combination of theory to practical</t>
  </si>
  <si>
    <t>i struggled to marry the vidieo to the assessments</t>
  </si>
  <si>
    <t>Practical examples and explains the WHY</t>
  </si>
  <si>
    <t>What suggestions do you have to improve the teaching and learning experience of this module?</t>
  </si>
  <si>
    <t>maybe more examples and memos - the more you practice , the better you get</t>
  </si>
  <si>
    <t>None</t>
  </si>
  <si>
    <t xml:space="preserve">Keep online </t>
  </si>
  <si>
    <t xml:space="preserve">I recommend the on Board Teaching for financial statements </t>
  </si>
  <si>
    <t>N/A</t>
  </si>
  <si>
    <t>Avoid group work please</t>
  </si>
  <si>
    <t>nothing to suggest</t>
  </si>
  <si>
    <t>continue as is, do not change anything</t>
  </si>
  <si>
    <t>Keep up the great work.</t>
  </si>
  <si>
    <t>Assessing accounting via multiple choice is very harsh.</t>
  </si>
  <si>
    <t>Schedule tests to fall over a weekend rather than in the week if possible.</t>
  </si>
  <si>
    <t>More evaluations rather than just three.</t>
  </si>
  <si>
    <t>none at the moment</t>
  </si>
  <si>
    <t>more zoom meetings with lecturer</t>
  </si>
  <si>
    <t>Perhaps make the test available over a period of days for distance students. With work pressures etc. it is not always possible to write on a specified date. But otherwise no complaints about the way in which the subject was presented.</t>
  </si>
  <si>
    <t>None, I enjoyed this module very much</t>
  </si>
  <si>
    <t>The time allocation is not enough for online individual assessments. Not all students have background knowledge of the module. The attachments must be openable also online without downloading, or both ways. The test must be set as a single page (e.g no previous and next options).</t>
  </si>
  <si>
    <t>Everything is relevant and we'll planned ouy</t>
  </si>
  <si>
    <t>I would like the assessment plan and lessons to remain as they were. I would not change anything about this module. It is by far the best module for me.</t>
  </si>
  <si>
    <t>None. The videos and notes etc were perfect</t>
  </si>
  <si>
    <t xml:space="preserve">Keep doing the practical video examples, as it is very helpful to reference back to for understanding. I am satisfied with how this subject was delivered. I have done Financial Accounting at tertiary level before, however this is the first time I really understand the subject.  </t>
  </si>
  <si>
    <t>I can't actually think of something.</t>
  </si>
  <si>
    <t>Give more examples and online class sessions with 10 students at a time.</t>
  </si>
  <si>
    <t>Keep up the good work and be patient especially with people like me, with no expectise in accounting.</t>
  </si>
  <si>
    <t>I fully enjoyed this module and therefore cannot think of any improvements that should be implemented.</t>
  </si>
  <si>
    <t>The lecture might ask student to present their work problems</t>
  </si>
  <si>
    <t>The module is perfectly compiled, it must be kept as practical  as possible.</t>
  </si>
  <si>
    <t>Nothing further</t>
  </si>
  <si>
    <t>More time(not 1 day) to complete a test. The test was only open for a day and it would be really appreciated if its open for 2 or 3 days.</t>
  </si>
  <si>
    <t>The materials were good enough for me for this module.</t>
  </si>
  <si>
    <t>no comment</t>
  </si>
  <si>
    <t xml:space="preserve">Explain more on concepts </t>
  </si>
  <si>
    <t xml:space="preserve">Bring more practical real world scenarios </t>
  </si>
  <si>
    <t>Have interactive sessions at least for each learning unit, this will be beneficial especially for distance student.</t>
  </si>
  <si>
    <t>Group assignment assessment need to be revisited. Give a mark for the final group assignment as well as the individual's contribution</t>
  </si>
  <si>
    <t>Perhaps that the date that assignments/tests open for the day should be on a weekend and not a weekday as we are working during the day and it makes it a bit difficult to complete these tests in the limited time we have once we get home after work - thank you.</t>
  </si>
  <si>
    <t>The university should update the curriculum</t>
  </si>
  <si>
    <t>Doing more online activities or past paper with the students</t>
  </si>
  <si>
    <t>None, everything was great.</t>
  </si>
  <si>
    <t>NA</t>
  </si>
  <si>
    <t xml:space="preserve">The lecture should give more options for students to better their marks. </t>
  </si>
  <si>
    <t xml:space="preserve">All the material provided was insightful. </t>
  </si>
  <si>
    <t>More examples and explanations</t>
  </si>
  <si>
    <t>No suggestion</t>
  </si>
  <si>
    <t>The way it was explained was perfect and comfortable to be understood, cannot be done any other way</t>
  </si>
  <si>
    <t>Add more audio visual presentations</t>
  </si>
  <si>
    <t>I am happy with the module</t>
  </si>
  <si>
    <t>Nothing</t>
  </si>
  <si>
    <t>What would have been cool is that if there could have been more assessments that does not count marks so that we can practice/exercise for upcoming tests.  I feel this can increase the understanding of students of the content of the work as well as to understand how questions can be asked in tests.  This is just a suggestion.</t>
  </si>
  <si>
    <t xml:space="preserve">Add more audio visual material </t>
  </si>
  <si>
    <t xml:space="preserve">At least Zoom sessions once a month </t>
  </si>
  <si>
    <t>Provide more practical examples.</t>
  </si>
  <si>
    <t xml:space="preserve">None </t>
  </si>
  <si>
    <t xml:space="preserve">More interactions with the students by arranging at least a session once a month or once in a period of 3 weeks. </t>
  </si>
  <si>
    <t>all looks good</t>
  </si>
  <si>
    <t>Was happy with this module</t>
  </si>
  <si>
    <t>Provide more practical information</t>
  </si>
  <si>
    <t>No suggestions</t>
  </si>
  <si>
    <t>Nothing so far</t>
  </si>
  <si>
    <t xml:space="preserve">No suggestions, thank you for the detailed information before tests and assignments. </t>
  </si>
  <si>
    <t xml:space="preserve">My teaching and learning experience on e-fundi improved from 2020 (the first year of COVID) to 2021, it is more organized with more resources. This is my 2nd year on e-fundi and no improvements are needed for this subject (CCMM517).  </t>
  </si>
  <si>
    <t>No suggestion he is doing a very good work</t>
  </si>
  <si>
    <t xml:space="preserve">Beyond COVID - 19 the group activities should be recommended especially for beginners because the improve participation and better understanding of concepts  </t>
  </si>
  <si>
    <t>Zoom session per chapter could be ideal</t>
  </si>
  <si>
    <t>provide more lecture video as most have zero accounting experience</t>
  </si>
  <si>
    <t>More evaluations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</si>
</sst>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Arial Narrow"/>
      <family val="2"/>
    </font>
    <font>
      <sz val="11"/>
      <color theme="1"/>
      <name val="Arial Narrow"/>
      <family val="2"/>
    </font>
    <font>
      <sz val="9"/>
      <color theme="1"/>
      <name val="Arial Narrow"/>
      <family val="2"/>
    </font>
    <font>
      <b/>
      <sz val="9"/>
      <color theme="1"/>
      <name val="Arial Narrow"/>
      <family val="2"/>
    </font>
    <font>
      <sz val="10"/>
      <color theme="1"/>
      <name val="Arial"/>
      <family val="2"/>
    </font>
    <font>
      <sz val="14"/>
      <color theme="1"/>
      <name val="Calibri"/>
      <family val="2"/>
      <scheme val="minor"/>
    </font>
    <font>
      <b/>
      <sz val="14"/>
      <color theme="1"/>
      <name val="Calibri"/>
      <family val="2"/>
      <scheme val="minor"/>
    </font>
    <font>
      <b/>
      <u/>
      <sz val="14"/>
      <color theme="1"/>
      <name val="Calibri"/>
      <family val="2"/>
      <scheme val="minor"/>
    </font>
    <font>
      <u/>
      <sz val="14"/>
      <color theme="1"/>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00FF00"/>
        <bgColor indexed="64"/>
      </patternFill>
    </fill>
    <fill>
      <patternFill patternType="solid">
        <fgColor rgb="FF9AF884"/>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9">
    <xf numFmtId="0" fontId="0" fillId="0" borderId="0" xfId="0"/>
    <xf numFmtId="0" fontId="18" fillId="0" borderId="0" xfId="0" applyFont="1"/>
    <xf numFmtId="0" fontId="21" fillId="0" borderId="0" xfId="0" applyFont="1"/>
    <xf numFmtId="164" fontId="18" fillId="0" borderId="0" xfId="0" applyNumberFormat="1" applyFont="1" applyAlignment="1">
      <alignment horizontal="center"/>
    </xf>
    <xf numFmtId="0" fontId="18" fillId="0" borderId="0" xfId="0" applyFont="1" applyAlignment="1">
      <alignment horizontal="center"/>
    </xf>
    <xf numFmtId="0" fontId="21" fillId="0" borderId="11" xfId="0" applyFont="1" applyBorder="1"/>
    <xf numFmtId="0" fontId="21" fillId="0" borderId="12" xfId="0" applyFont="1" applyBorder="1"/>
    <xf numFmtId="164" fontId="18" fillId="33" borderId="10" xfId="0" applyNumberFormat="1" applyFont="1" applyFill="1" applyBorder="1" applyAlignment="1">
      <alignment horizontal="center"/>
    </xf>
    <xf numFmtId="0" fontId="18" fillId="33" borderId="10" xfId="0" applyFont="1" applyFill="1" applyBorder="1" applyAlignment="1">
      <alignment horizontal="center"/>
    </xf>
    <xf numFmtId="9" fontId="18" fillId="33" borderId="10" xfId="0" applyNumberFormat="1" applyFont="1" applyFill="1" applyBorder="1" applyAlignment="1">
      <alignment horizontal="center"/>
    </xf>
    <xf numFmtId="164" fontId="18" fillId="33" borderId="10" xfId="0" quotePrefix="1" applyNumberFormat="1" applyFont="1" applyFill="1" applyBorder="1" applyAlignment="1">
      <alignment horizontal="center"/>
    </xf>
    <xf numFmtId="1" fontId="18" fillId="33" borderId="10" xfId="0" applyNumberFormat="1" applyFont="1" applyFill="1" applyBorder="1" applyAlignment="1">
      <alignment horizontal="center"/>
    </xf>
    <xf numFmtId="0" fontId="18" fillId="0" borderId="13" xfId="0" applyFont="1" applyBorder="1"/>
    <xf numFmtId="0" fontId="18" fillId="0" borderId="14" xfId="0" applyFont="1" applyBorder="1"/>
    <xf numFmtId="0" fontId="18" fillId="0" borderId="15" xfId="0" applyFont="1" applyBorder="1"/>
    <xf numFmtId="0" fontId="20" fillId="0" borderId="10" xfId="0" applyFont="1" applyBorder="1"/>
    <xf numFmtId="164" fontId="19" fillId="34" borderId="10" xfId="0" applyNumberFormat="1" applyFont="1" applyFill="1" applyBorder="1" applyAlignment="1">
      <alignment horizontal="center"/>
    </xf>
    <xf numFmtId="0" fontId="19" fillId="0" borderId="10" xfId="0" applyFont="1" applyBorder="1" applyAlignment="1">
      <alignment horizontal="center"/>
    </xf>
    <xf numFmtId="0" fontId="19" fillId="36" borderId="10" xfId="0" applyFont="1" applyFill="1" applyBorder="1" applyAlignment="1">
      <alignment horizontal="center"/>
    </xf>
    <xf numFmtId="0" fontId="19" fillId="37" borderId="10" xfId="0" applyFont="1" applyFill="1" applyBorder="1" applyAlignment="1">
      <alignment horizontal="center"/>
    </xf>
    <xf numFmtId="1" fontId="19" fillId="38" borderId="10" xfId="0" applyNumberFormat="1" applyFont="1" applyFill="1" applyBorder="1" applyAlignment="1">
      <alignment horizontal="center"/>
    </xf>
    <xf numFmtId="1" fontId="19" fillId="35" borderId="10" xfId="0" applyNumberFormat="1" applyFont="1" applyFill="1" applyBorder="1" applyAlignment="1">
      <alignment horizontal="center"/>
    </xf>
    <xf numFmtId="1" fontId="19" fillId="34" borderId="10" xfId="0" applyNumberFormat="1" applyFont="1" applyFill="1" applyBorder="1" applyAlignment="1">
      <alignment horizontal="center"/>
    </xf>
    <xf numFmtId="0" fontId="0" fillId="0" borderId="10" xfId="0" applyBorder="1"/>
    <xf numFmtId="164" fontId="19" fillId="35" borderId="10" xfId="0" applyNumberFormat="1" applyFont="1" applyFill="1" applyBorder="1" applyAlignment="1">
      <alignment horizontal="center"/>
    </xf>
    <xf numFmtId="0" fontId="18" fillId="0" borderId="16" xfId="0" applyFont="1" applyBorder="1"/>
    <xf numFmtId="0" fontId="18" fillId="0" borderId="0" xfId="0" applyFont="1" applyBorder="1"/>
    <xf numFmtId="0" fontId="18" fillId="0" borderId="17" xfId="0" applyFont="1" applyBorder="1"/>
    <xf numFmtId="0" fontId="18" fillId="0" borderId="10" xfId="0" applyFont="1" applyBorder="1"/>
    <xf numFmtId="0" fontId="22" fillId="0" borderId="0" xfId="0" applyFont="1"/>
    <xf numFmtId="0" fontId="22" fillId="0" borderId="0" xfId="0" applyFont="1" applyAlignment="1"/>
    <xf numFmtId="0" fontId="0" fillId="0" borderId="0" xfId="0" applyFont="1" applyAlignment="1"/>
    <xf numFmtId="0" fontId="16" fillId="0" borderId="0" xfId="0" applyFont="1"/>
    <xf numFmtId="1" fontId="16" fillId="0" borderId="0" xfId="0" applyNumberFormat="1" applyFont="1" applyAlignment="1">
      <alignment horizontal="center"/>
    </xf>
    <xf numFmtId="1" fontId="0" fillId="0" borderId="0" xfId="0" applyNumberFormat="1" applyAlignment="1">
      <alignment horizontal="center"/>
    </xf>
    <xf numFmtId="0" fontId="0" fillId="0" borderId="0" xfId="0" applyAlignment="1">
      <alignment vertical="center"/>
    </xf>
    <xf numFmtId="0" fontId="0" fillId="0" borderId="0" xfId="0" applyFont="1" applyAlignment="1">
      <alignment horizontal="left" vertical="center"/>
    </xf>
    <xf numFmtId="0" fontId="0" fillId="0" borderId="0" xfId="0" applyFont="1" applyAlignment="1">
      <alignment horizontal="left"/>
    </xf>
    <xf numFmtId="1" fontId="0" fillId="0" borderId="0" xfId="0" applyNumberFormat="1" applyFont="1" applyAlignment="1">
      <alignment horizontal="left"/>
    </xf>
    <xf numFmtId="1" fontId="23" fillId="0" borderId="0" xfId="0" applyNumberFormat="1" applyFont="1" applyAlignment="1">
      <alignment horizontal="center"/>
    </xf>
    <xf numFmtId="0" fontId="23" fillId="0" borderId="0" xfId="0" applyFont="1"/>
    <xf numFmtId="1" fontId="25" fillId="39" borderId="0" xfId="0" applyNumberFormat="1" applyFont="1" applyFill="1" applyAlignment="1">
      <alignment horizontal="center"/>
    </xf>
    <xf numFmtId="0" fontId="0" fillId="0" borderId="0" xfId="0" applyAlignment="1">
      <alignment horizontal="center"/>
    </xf>
    <xf numFmtId="1" fontId="0" fillId="0" borderId="0" xfId="0" applyNumberFormat="1" applyFont="1" applyAlignment="1">
      <alignment horizontal="center"/>
    </xf>
    <xf numFmtId="0" fontId="0" fillId="0" borderId="0" xfId="0" applyFont="1"/>
    <xf numFmtId="0" fontId="26" fillId="39" borderId="0" xfId="0" applyFont="1" applyFill="1" applyAlignment="1">
      <alignment horizontal="center"/>
    </xf>
    <xf numFmtId="0" fontId="25" fillId="39" borderId="18" xfId="0" applyFont="1" applyFill="1" applyBorder="1"/>
    <xf numFmtId="0" fontId="26" fillId="39" borderId="18" xfId="0" applyFont="1" applyFill="1" applyBorder="1"/>
    <xf numFmtId="1" fontId="26" fillId="39" borderId="18" xfId="0" applyNumberFormat="1" applyFont="1" applyFill="1" applyBorder="1" applyAlignment="1">
      <alignment horizontal="center"/>
    </xf>
    <xf numFmtId="1" fontId="26" fillId="39" borderId="0" xfId="0" applyNumberFormat="1" applyFont="1" applyFill="1" applyAlignment="1">
      <alignment horizontal="center"/>
    </xf>
    <xf numFmtId="0" fontId="26" fillId="40" borderId="0" xfId="0" applyFont="1" applyFill="1" applyAlignment="1">
      <alignment horizontal="center"/>
    </xf>
    <xf numFmtId="0" fontId="25" fillId="40" borderId="0" xfId="0" applyFont="1" applyFill="1" applyBorder="1"/>
    <xf numFmtId="0" fontId="26" fillId="40" borderId="0" xfId="0" applyFont="1" applyFill="1" applyBorder="1"/>
    <xf numFmtId="1" fontId="26" fillId="40" borderId="0" xfId="0" applyNumberFormat="1" applyFont="1" applyFill="1" applyBorder="1" applyAlignment="1">
      <alignment horizontal="center"/>
    </xf>
    <xf numFmtId="1" fontId="26" fillId="40" borderId="0" xfId="0" applyNumberFormat="1" applyFont="1" applyFill="1" applyAlignment="1">
      <alignment horizontal="center"/>
    </xf>
    <xf numFmtId="1" fontId="0" fillId="40" borderId="0" xfId="0" applyNumberFormat="1" applyFont="1" applyFill="1" applyAlignment="1">
      <alignment horizontal="center"/>
    </xf>
    <xf numFmtId="1" fontId="0" fillId="40" borderId="0" xfId="0" applyNumberFormat="1" applyFill="1" applyAlignment="1">
      <alignment horizontal="center"/>
    </xf>
    <xf numFmtId="0" fontId="0" fillId="40" borderId="0" xfId="0" applyFill="1"/>
    <xf numFmtId="0" fontId="24" fillId="40" borderId="0" xfId="0" applyFont="1" applyFill="1"/>
    <xf numFmtId="0" fontId="24" fillId="40" borderId="0" xfId="0" applyFont="1" applyFill="1" applyBorder="1" applyAlignment="1">
      <alignment vertical="center"/>
    </xf>
    <xf numFmtId="0" fontId="24" fillId="40" borderId="0" xfId="0" applyFont="1" applyFill="1" applyBorder="1"/>
    <xf numFmtId="1" fontId="24" fillId="40" borderId="0" xfId="0" applyNumberFormat="1" applyFont="1" applyFill="1" applyBorder="1" applyAlignment="1">
      <alignment horizontal="center"/>
    </xf>
    <xf numFmtId="1" fontId="25" fillId="40" borderId="0" xfId="0" applyNumberFormat="1" applyFont="1" applyFill="1" applyAlignment="1">
      <alignment horizontal="center"/>
    </xf>
    <xf numFmtId="1" fontId="23" fillId="40" borderId="0" xfId="0" applyNumberFormat="1" applyFont="1" applyFill="1" applyAlignment="1">
      <alignment horizontal="center"/>
    </xf>
    <xf numFmtId="0" fontId="23" fillId="40" borderId="0" xfId="0" applyFont="1" applyFill="1"/>
    <xf numFmtId="0" fontId="25" fillId="39" borderId="0" xfId="0" applyFont="1" applyFill="1"/>
    <xf numFmtId="0" fontId="25" fillId="39" borderId="18" xfId="0" applyFont="1" applyFill="1" applyBorder="1" applyAlignment="1">
      <alignment vertical="center"/>
    </xf>
    <xf numFmtId="1" fontId="25" fillId="39" borderId="18" xfId="0" applyNumberFormat="1" applyFont="1" applyFill="1" applyBorder="1" applyAlignment="1">
      <alignment horizontal="center"/>
    </xf>
    <xf numFmtId="0" fontId="0" fillId="0"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FF00"/>
      <color rgb="FF9AF884"/>
      <color rgb="FFFF2525"/>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M96"/>
  <sheetViews>
    <sheetView tabSelected="1" workbookViewId="0">
      <selection activeCell="A2" sqref="A2"/>
    </sheetView>
  </sheetViews>
  <sheetFormatPr defaultColWidth="9.140625" defaultRowHeight="14.45"/>
  <cols>
    <col min="1" max="1" width="69" style="2" customWidth="1"/>
    <col min="2" max="2" width="11" style="3" customWidth="1"/>
    <col min="3" max="3" width="13.140625" style="3" customWidth="1"/>
    <col min="4" max="4" width="12" style="4" customWidth="1"/>
    <col min="5" max="5" width="10.42578125" style="4" customWidth="1"/>
    <col min="6" max="6" width="11.85546875" style="4" customWidth="1"/>
    <col min="7" max="7" width="12" style="3" customWidth="1"/>
    <col min="8" max="8" width="11.5703125" style="3" customWidth="1"/>
    <col min="9" max="9" width="13.28515625" style="3" customWidth="1"/>
    <col min="10" max="10" width="12.140625" style="3" customWidth="1"/>
    <col min="11" max="16384" width="9.140625" style="1"/>
  </cols>
  <sheetData>
    <row r="1" spans="1:247">
      <c r="A1" s="5" t="s">
        <v>0</v>
      </c>
      <c r="B1" s="7" t="s">
        <v>1</v>
      </c>
      <c r="C1" s="7" t="s">
        <v>2</v>
      </c>
      <c r="D1" s="8" t="s">
        <v>3</v>
      </c>
      <c r="E1" s="8" t="s">
        <v>4</v>
      </c>
      <c r="F1" s="8" t="s">
        <v>5</v>
      </c>
      <c r="G1" s="9">
        <v>0.01</v>
      </c>
      <c r="H1" s="10" t="s">
        <v>6</v>
      </c>
      <c r="I1" s="10" t="s">
        <v>7</v>
      </c>
      <c r="J1" s="10" t="s">
        <v>8</v>
      </c>
      <c r="K1" s="12" t="s">
        <v>9</v>
      </c>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4"/>
    </row>
    <row r="2" spans="1:247">
      <c r="A2" s="6" t="s">
        <v>10</v>
      </c>
      <c r="B2" s="7">
        <f>AVERAGE(B3:B22)</f>
        <v>3.7391566265060234</v>
      </c>
      <c r="C2" s="7">
        <f>AVERAGE(C3:C22)</f>
        <v>0.46734042910906659</v>
      </c>
      <c r="D2" s="8" t="s">
        <v>11</v>
      </c>
      <c r="E2" s="8" t="s">
        <v>11</v>
      </c>
      <c r="F2" s="8" t="s">
        <v>11</v>
      </c>
      <c r="G2" s="11">
        <f>AVERAGE(G3:G22)</f>
        <v>0.42168674698795183</v>
      </c>
      <c r="H2" s="11">
        <f>AVERAGE(H3:H22)</f>
        <v>0.42168674698795183</v>
      </c>
      <c r="I2" s="11">
        <f>AVERAGE(I3:I22)</f>
        <v>23.975903614457831</v>
      </c>
      <c r="J2" s="11">
        <f>AVERAGE(J3:J22)</f>
        <v>75.180722891566262</v>
      </c>
      <c r="K2" s="25"/>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7"/>
    </row>
    <row r="3" spans="1:247">
      <c r="A3" s="15" t="s">
        <v>12</v>
      </c>
      <c r="B3" s="16">
        <f t="shared" ref="B3:B22" si="0">AVERAGE(K3:IM3)</f>
        <v>3.8313253012048194</v>
      </c>
      <c r="C3" s="16">
        <f t="shared" ref="C3:C22" si="1">_xlfn.STDEV.P(K3:IM3)</f>
        <v>0.37446434380530247</v>
      </c>
      <c r="D3" s="17">
        <f>COUNT(K3:IM3)</f>
        <v>83</v>
      </c>
      <c r="E3" s="18">
        <f>MIN(K3:IM3)</f>
        <v>3</v>
      </c>
      <c r="F3" s="19">
        <f>MAX(K3:KM3)</f>
        <v>4</v>
      </c>
      <c r="G3" s="20">
        <f>COUNTIF($K3:$IM3,1)/$D3*100</f>
        <v>0</v>
      </c>
      <c r="H3" s="20">
        <f>COUNTIF($K3:$IM3,2)/$D3*100</f>
        <v>0</v>
      </c>
      <c r="I3" s="21">
        <f>COUNTIF($K3:$IM3,3)/$D3*100</f>
        <v>16.867469879518072</v>
      </c>
      <c r="J3" s="22">
        <f>COUNTIF($K3:$IM3,4)/$D3*100</f>
        <v>83.132530120481931</v>
      </c>
      <c r="K3">
        <v>4</v>
      </c>
      <c r="L3">
        <v>4</v>
      </c>
      <c r="M3">
        <v>4</v>
      </c>
      <c r="N3">
        <v>4</v>
      </c>
      <c r="O3">
        <v>4</v>
      </c>
      <c r="P3">
        <v>4</v>
      </c>
      <c r="Q3">
        <v>4</v>
      </c>
      <c r="R3">
        <v>4</v>
      </c>
      <c r="S3">
        <v>4</v>
      </c>
      <c r="T3">
        <v>4</v>
      </c>
      <c r="U3">
        <v>3</v>
      </c>
      <c r="V3">
        <v>4</v>
      </c>
      <c r="W3">
        <v>3</v>
      </c>
      <c r="X3">
        <v>4</v>
      </c>
      <c r="Y3">
        <v>4</v>
      </c>
      <c r="Z3">
        <v>4</v>
      </c>
      <c r="AA3">
        <v>4</v>
      </c>
      <c r="AB3">
        <v>4</v>
      </c>
      <c r="AC3">
        <v>4</v>
      </c>
      <c r="AD3">
        <v>4</v>
      </c>
      <c r="AE3">
        <v>4</v>
      </c>
      <c r="AF3">
        <v>4</v>
      </c>
      <c r="AG3">
        <v>4</v>
      </c>
      <c r="AH3">
        <v>4</v>
      </c>
      <c r="AI3">
        <v>4</v>
      </c>
      <c r="AJ3">
        <v>4</v>
      </c>
      <c r="AK3">
        <v>4</v>
      </c>
      <c r="AL3">
        <v>4</v>
      </c>
      <c r="AM3">
        <v>4</v>
      </c>
      <c r="AN3">
        <v>4</v>
      </c>
      <c r="AO3">
        <v>4</v>
      </c>
      <c r="AP3">
        <v>3</v>
      </c>
      <c r="AQ3">
        <v>3</v>
      </c>
      <c r="AR3">
        <v>4</v>
      </c>
      <c r="AS3">
        <v>4</v>
      </c>
      <c r="AT3">
        <v>4</v>
      </c>
      <c r="AU3">
        <v>4</v>
      </c>
      <c r="AV3">
        <v>4</v>
      </c>
      <c r="AW3">
        <v>4</v>
      </c>
      <c r="AX3">
        <v>4</v>
      </c>
      <c r="AY3">
        <v>4</v>
      </c>
      <c r="AZ3">
        <v>4</v>
      </c>
      <c r="BA3">
        <v>3</v>
      </c>
      <c r="BB3">
        <v>4</v>
      </c>
      <c r="BC3">
        <v>4</v>
      </c>
      <c r="BD3">
        <v>4</v>
      </c>
      <c r="BE3">
        <v>4</v>
      </c>
      <c r="BF3">
        <v>4</v>
      </c>
      <c r="BG3">
        <v>4</v>
      </c>
      <c r="BH3">
        <v>4</v>
      </c>
      <c r="BI3">
        <v>4</v>
      </c>
      <c r="BJ3">
        <v>4</v>
      </c>
      <c r="BK3">
        <v>3</v>
      </c>
      <c r="BL3">
        <v>4</v>
      </c>
      <c r="BM3">
        <v>4</v>
      </c>
      <c r="BN3">
        <v>3</v>
      </c>
      <c r="BO3">
        <v>4</v>
      </c>
      <c r="BP3">
        <v>4</v>
      </c>
      <c r="BQ3">
        <v>4</v>
      </c>
      <c r="BR3">
        <v>3</v>
      </c>
      <c r="BS3">
        <v>3</v>
      </c>
      <c r="BT3">
        <v>4</v>
      </c>
      <c r="BU3">
        <v>4</v>
      </c>
      <c r="BV3">
        <v>4</v>
      </c>
      <c r="BW3">
        <v>3</v>
      </c>
      <c r="BX3">
        <v>4</v>
      </c>
      <c r="BY3">
        <v>4</v>
      </c>
      <c r="BZ3">
        <v>4</v>
      </c>
      <c r="CA3">
        <v>4</v>
      </c>
      <c r="CB3">
        <v>3</v>
      </c>
      <c r="CC3">
        <v>4</v>
      </c>
      <c r="CD3">
        <v>3</v>
      </c>
      <c r="CE3">
        <v>4</v>
      </c>
      <c r="CF3">
        <v>4</v>
      </c>
      <c r="CG3">
        <v>4</v>
      </c>
      <c r="CH3">
        <v>4</v>
      </c>
      <c r="CI3">
        <v>4</v>
      </c>
      <c r="CJ3">
        <v>4</v>
      </c>
      <c r="CK3">
        <v>3</v>
      </c>
      <c r="CL3">
        <v>4</v>
      </c>
      <c r="CM3">
        <v>4</v>
      </c>
      <c r="CN3">
        <v>3</v>
      </c>
      <c r="CO3">
        <v>4</v>
      </c>
      <c r="CP3" s="23"/>
      <c r="CQ3" s="23"/>
      <c r="CR3" s="23"/>
      <c r="CS3" s="23"/>
      <c r="CT3" s="23"/>
      <c r="CU3" s="23"/>
      <c r="CV3" s="23"/>
      <c r="CW3" s="23"/>
      <c r="CX3" s="23"/>
      <c r="CY3" s="23"/>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row>
    <row r="4" spans="1:247">
      <c r="A4" s="15" t="s">
        <v>13</v>
      </c>
      <c r="B4" s="16">
        <f t="shared" si="0"/>
        <v>3.7108433734939759</v>
      </c>
      <c r="C4" s="16">
        <f t="shared" si="1"/>
        <v>0.47920920003256245</v>
      </c>
      <c r="D4" s="17">
        <f>COUNT(K4:IM4)</f>
        <v>83</v>
      </c>
      <c r="E4" s="18">
        <f>MIN(K4:IM4)</f>
        <v>2</v>
      </c>
      <c r="F4" s="19">
        <f>MAX(K4:KM4)</f>
        <v>4</v>
      </c>
      <c r="G4" s="20">
        <f t="shared" ref="G4:G22" si="2">COUNTIF($K4:$IM4,1)/$D4*100</f>
        <v>0</v>
      </c>
      <c r="H4" s="20">
        <f t="shared" ref="H4:H22" si="3">COUNTIF($K4:$IM4,2)/$D4*100</f>
        <v>1.2048192771084338</v>
      </c>
      <c r="I4" s="21">
        <f t="shared" ref="I4:I22" si="4">COUNTIF($K4:$IM4,3)/$D4*100</f>
        <v>26.506024096385545</v>
      </c>
      <c r="J4" s="22">
        <f t="shared" ref="J4:J22" si="5">COUNTIF($K4:$IM4,4)/$D4*100</f>
        <v>72.289156626506028</v>
      </c>
      <c r="K4">
        <v>4</v>
      </c>
      <c r="L4">
        <v>4</v>
      </c>
      <c r="M4">
        <v>4</v>
      </c>
      <c r="N4">
        <v>4</v>
      </c>
      <c r="O4">
        <v>4</v>
      </c>
      <c r="P4">
        <v>3</v>
      </c>
      <c r="Q4">
        <v>4</v>
      </c>
      <c r="R4">
        <v>4</v>
      </c>
      <c r="S4">
        <v>4</v>
      </c>
      <c r="T4">
        <v>4</v>
      </c>
      <c r="U4">
        <v>3</v>
      </c>
      <c r="V4">
        <v>4</v>
      </c>
      <c r="W4">
        <v>3</v>
      </c>
      <c r="X4">
        <v>4</v>
      </c>
      <c r="Y4">
        <v>3</v>
      </c>
      <c r="Z4">
        <v>4</v>
      </c>
      <c r="AA4">
        <v>4</v>
      </c>
      <c r="AB4">
        <v>3</v>
      </c>
      <c r="AC4">
        <v>4</v>
      </c>
      <c r="AD4">
        <v>4</v>
      </c>
      <c r="AE4">
        <v>4</v>
      </c>
      <c r="AF4">
        <v>4</v>
      </c>
      <c r="AG4">
        <v>4</v>
      </c>
      <c r="AH4">
        <v>4</v>
      </c>
      <c r="AI4">
        <v>3</v>
      </c>
      <c r="AJ4">
        <v>4</v>
      </c>
      <c r="AK4">
        <v>4</v>
      </c>
      <c r="AL4">
        <v>4</v>
      </c>
      <c r="AM4">
        <v>4</v>
      </c>
      <c r="AN4">
        <v>4</v>
      </c>
      <c r="AO4">
        <v>4</v>
      </c>
      <c r="AP4">
        <v>3</v>
      </c>
      <c r="AQ4">
        <v>3</v>
      </c>
      <c r="AR4">
        <v>4</v>
      </c>
      <c r="AS4">
        <v>4</v>
      </c>
      <c r="AT4">
        <v>3</v>
      </c>
      <c r="AU4">
        <v>4</v>
      </c>
      <c r="AV4">
        <v>4</v>
      </c>
      <c r="AW4">
        <v>4</v>
      </c>
      <c r="AX4">
        <v>4</v>
      </c>
      <c r="AY4">
        <v>3</v>
      </c>
      <c r="AZ4">
        <v>4</v>
      </c>
      <c r="BA4">
        <v>3</v>
      </c>
      <c r="BB4">
        <v>4</v>
      </c>
      <c r="BC4">
        <v>3</v>
      </c>
      <c r="BD4">
        <v>4</v>
      </c>
      <c r="BE4">
        <v>4</v>
      </c>
      <c r="BF4">
        <v>3</v>
      </c>
      <c r="BG4">
        <v>4</v>
      </c>
      <c r="BH4">
        <v>4</v>
      </c>
      <c r="BI4">
        <v>4</v>
      </c>
      <c r="BJ4">
        <v>4</v>
      </c>
      <c r="BK4">
        <v>3</v>
      </c>
      <c r="BL4">
        <v>4</v>
      </c>
      <c r="BM4">
        <v>4</v>
      </c>
      <c r="BN4">
        <v>4</v>
      </c>
      <c r="BO4">
        <v>4</v>
      </c>
      <c r="BP4">
        <v>4</v>
      </c>
      <c r="BQ4">
        <v>4</v>
      </c>
      <c r="BR4">
        <v>3</v>
      </c>
      <c r="BS4">
        <v>3</v>
      </c>
      <c r="BT4" s="68">
        <v>4</v>
      </c>
      <c r="BU4" s="68">
        <v>4</v>
      </c>
      <c r="BV4" s="68">
        <v>3</v>
      </c>
      <c r="BW4">
        <v>3</v>
      </c>
      <c r="BX4">
        <v>4</v>
      </c>
      <c r="BY4">
        <v>4</v>
      </c>
      <c r="BZ4">
        <v>4</v>
      </c>
      <c r="CA4">
        <v>4</v>
      </c>
      <c r="CB4">
        <v>3</v>
      </c>
      <c r="CC4">
        <v>4</v>
      </c>
      <c r="CD4">
        <v>4</v>
      </c>
      <c r="CE4">
        <v>4</v>
      </c>
      <c r="CF4">
        <v>4</v>
      </c>
      <c r="CG4">
        <v>4</v>
      </c>
      <c r="CH4">
        <v>4</v>
      </c>
      <c r="CI4">
        <v>4</v>
      </c>
      <c r="CJ4">
        <v>4</v>
      </c>
      <c r="CK4">
        <v>3</v>
      </c>
      <c r="CL4">
        <v>4</v>
      </c>
      <c r="CM4">
        <v>3</v>
      </c>
      <c r="CN4">
        <v>2</v>
      </c>
      <c r="CO4">
        <v>3</v>
      </c>
      <c r="CP4" s="23"/>
      <c r="CQ4" s="23"/>
      <c r="CR4" s="23"/>
      <c r="CS4" s="23"/>
      <c r="CT4" s="23"/>
      <c r="CU4" s="23"/>
      <c r="CV4" s="23"/>
      <c r="CW4" s="23"/>
      <c r="CX4" s="23"/>
      <c r="CY4" s="23"/>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row>
    <row r="5" spans="1:247">
      <c r="A5" s="15" t="s">
        <v>14</v>
      </c>
      <c r="B5" s="16">
        <f t="shared" si="0"/>
        <v>3.6506024096385543</v>
      </c>
      <c r="C5" s="16">
        <f t="shared" si="1"/>
        <v>0.547364659836171</v>
      </c>
      <c r="D5" s="17">
        <f>COUNT(K5:IM5)</f>
        <v>83</v>
      </c>
      <c r="E5" s="18">
        <f t="shared" ref="E5:E22" si="6">MIN(K5:IM5)</f>
        <v>1</v>
      </c>
      <c r="F5" s="19">
        <f t="shared" ref="F5:F22" si="7">MAX(K5:KM5)</f>
        <v>4</v>
      </c>
      <c r="G5" s="20">
        <f t="shared" si="2"/>
        <v>1.2048192771084338</v>
      </c>
      <c r="H5" s="20">
        <f t="shared" si="3"/>
        <v>0</v>
      </c>
      <c r="I5" s="21">
        <f t="shared" si="4"/>
        <v>31.325301204819279</v>
      </c>
      <c r="J5" s="22">
        <f t="shared" si="5"/>
        <v>67.46987951807229</v>
      </c>
      <c r="K5">
        <v>4</v>
      </c>
      <c r="L5">
        <v>4</v>
      </c>
      <c r="M5">
        <v>4</v>
      </c>
      <c r="N5">
        <v>4</v>
      </c>
      <c r="O5">
        <v>4</v>
      </c>
      <c r="P5">
        <v>3</v>
      </c>
      <c r="Q5">
        <v>4</v>
      </c>
      <c r="R5">
        <v>4</v>
      </c>
      <c r="S5">
        <v>4</v>
      </c>
      <c r="T5">
        <v>4</v>
      </c>
      <c r="U5">
        <v>4</v>
      </c>
      <c r="V5">
        <v>4</v>
      </c>
      <c r="W5">
        <v>3</v>
      </c>
      <c r="X5">
        <v>4</v>
      </c>
      <c r="Y5">
        <v>4</v>
      </c>
      <c r="Z5">
        <v>4</v>
      </c>
      <c r="AA5">
        <v>4</v>
      </c>
      <c r="AB5">
        <v>4</v>
      </c>
      <c r="AC5">
        <v>4</v>
      </c>
      <c r="AD5">
        <v>4</v>
      </c>
      <c r="AE5">
        <v>4</v>
      </c>
      <c r="AF5">
        <v>4</v>
      </c>
      <c r="AG5">
        <v>4</v>
      </c>
      <c r="AH5">
        <v>4</v>
      </c>
      <c r="AI5">
        <v>4</v>
      </c>
      <c r="AJ5">
        <v>4</v>
      </c>
      <c r="AK5">
        <v>4</v>
      </c>
      <c r="AL5">
        <v>4</v>
      </c>
      <c r="AM5">
        <v>3</v>
      </c>
      <c r="AN5">
        <v>4</v>
      </c>
      <c r="AO5">
        <v>3</v>
      </c>
      <c r="AP5">
        <v>3</v>
      </c>
      <c r="AQ5">
        <v>3</v>
      </c>
      <c r="AR5">
        <v>4</v>
      </c>
      <c r="AS5">
        <v>3</v>
      </c>
      <c r="AT5">
        <v>3</v>
      </c>
      <c r="AU5">
        <v>4</v>
      </c>
      <c r="AV5">
        <v>4</v>
      </c>
      <c r="AW5">
        <v>4</v>
      </c>
      <c r="AX5">
        <v>3</v>
      </c>
      <c r="AY5">
        <v>4</v>
      </c>
      <c r="AZ5">
        <v>4</v>
      </c>
      <c r="BA5">
        <v>3</v>
      </c>
      <c r="BB5">
        <v>4</v>
      </c>
      <c r="BC5">
        <v>3</v>
      </c>
      <c r="BD5">
        <v>4</v>
      </c>
      <c r="BE5">
        <v>3</v>
      </c>
      <c r="BF5">
        <v>1</v>
      </c>
      <c r="BG5">
        <v>3</v>
      </c>
      <c r="BH5">
        <v>4</v>
      </c>
      <c r="BI5">
        <v>4</v>
      </c>
      <c r="BJ5">
        <v>4</v>
      </c>
      <c r="BK5">
        <v>3</v>
      </c>
      <c r="BL5">
        <v>3</v>
      </c>
      <c r="BM5">
        <v>3</v>
      </c>
      <c r="BN5">
        <v>4</v>
      </c>
      <c r="BO5">
        <v>4</v>
      </c>
      <c r="BP5">
        <v>4</v>
      </c>
      <c r="BQ5">
        <v>4</v>
      </c>
      <c r="BR5">
        <v>3</v>
      </c>
      <c r="BS5">
        <v>3</v>
      </c>
      <c r="BT5">
        <v>4</v>
      </c>
      <c r="BU5">
        <v>4</v>
      </c>
      <c r="BV5">
        <v>4</v>
      </c>
      <c r="BW5">
        <v>3</v>
      </c>
      <c r="BX5">
        <v>4</v>
      </c>
      <c r="BY5">
        <v>4</v>
      </c>
      <c r="BZ5">
        <v>3</v>
      </c>
      <c r="CA5">
        <v>4</v>
      </c>
      <c r="CB5">
        <v>3</v>
      </c>
      <c r="CC5">
        <v>4</v>
      </c>
      <c r="CD5">
        <v>3</v>
      </c>
      <c r="CE5">
        <v>4</v>
      </c>
      <c r="CF5">
        <v>4</v>
      </c>
      <c r="CG5">
        <v>4</v>
      </c>
      <c r="CH5">
        <v>3</v>
      </c>
      <c r="CI5">
        <v>4</v>
      </c>
      <c r="CJ5">
        <v>4</v>
      </c>
      <c r="CK5">
        <v>3</v>
      </c>
      <c r="CL5">
        <v>4</v>
      </c>
      <c r="CM5">
        <v>3</v>
      </c>
      <c r="CN5">
        <v>3</v>
      </c>
      <c r="CO5">
        <v>4</v>
      </c>
      <c r="CP5" s="23"/>
      <c r="CQ5" s="23"/>
      <c r="CR5" s="23"/>
      <c r="CS5" s="23"/>
      <c r="CT5" s="23"/>
      <c r="CU5" s="23"/>
      <c r="CV5" s="23"/>
      <c r="CW5" s="23"/>
      <c r="CX5" s="23"/>
      <c r="CY5" s="23"/>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row>
    <row r="6" spans="1:247">
      <c r="A6" s="15" t="s">
        <v>15</v>
      </c>
      <c r="B6" s="16">
        <f t="shared" si="0"/>
        <v>3.7831325301204819</v>
      </c>
      <c r="C6" s="16">
        <f t="shared" si="1"/>
        <v>0.41211159943342335</v>
      </c>
      <c r="D6" s="17">
        <f t="shared" ref="D6:D22" si="8">COUNT(K6:IM6)</f>
        <v>83</v>
      </c>
      <c r="E6" s="18">
        <f t="shared" si="6"/>
        <v>3</v>
      </c>
      <c r="F6" s="19">
        <f t="shared" si="7"/>
        <v>4</v>
      </c>
      <c r="G6" s="20">
        <f t="shared" si="2"/>
        <v>0</v>
      </c>
      <c r="H6" s="20">
        <f t="shared" si="3"/>
        <v>0</v>
      </c>
      <c r="I6" s="21">
        <f t="shared" si="4"/>
        <v>21.686746987951807</v>
      </c>
      <c r="J6" s="22">
        <f t="shared" si="5"/>
        <v>78.313253012048193</v>
      </c>
      <c r="K6">
        <v>4</v>
      </c>
      <c r="L6">
        <v>4</v>
      </c>
      <c r="M6">
        <v>4</v>
      </c>
      <c r="N6">
        <v>4</v>
      </c>
      <c r="O6">
        <v>4</v>
      </c>
      <c r="P6">
        <v>4</v>
      </c>
      <c r="Q6">
        <v>4</v>
      </c>
      <c r="R6">
        <v>4</v>
      </c>
      <c r="S6">
        <v>4</v>
      </c>
      <c r="T6">
        <v>4</v>
      </c>
      <c r="U6">
        <v>4</v>
      </c>
      <c r="V6">
        <v>4</v>
      </c>
      <c r="W6">
        <v>3</v>
      </c>
      <c r="X6">
        <v>4</v>
      </c>
      <c r="Y6">
        <v>4</v>
      </c>
      <c r="Z6">
        <v>4</v>
      </c>
      <c r="AA6">
        <v>4</v>
      </c>
      <c r="AB6">
        <v>4</v>
      </c>
      <c r="AC6">
        <v>4</v>
      </c>
      <c r="AD6">
        <v>4</v>
      </c>
      <c r="AE6">
        <v>3</v>
      </c>
      <c r="AF6">
        <v>4</v>
      </c>
      <c r="AG6">
        <v>4</v>
      </c>
      <c r="AH6">
        <v>4</v>
      </c>
      <c r="AI6">
        <v>4</v>
      </c>
      <c r="AJ6">
        <v>4</v>
      </c>
      <c r="AK6">
        <v>4</v>
      </c>
      <c r="AL6">
        <v>4</v>
      </c>
      <c r="AM6">
        <v>4</v>
      </c>
      <c r="AN6">
        <v>4</v>
      </c>
      <c r="AO6">
        <v>4</v>
      </c>
      <c r="AP6">
        <v>3</v>
      </c>
      <c r="AQ6">
        <v>3</v>
      </c>
      <c r="AR6">
        <v>4</v>
      </c>
      <c r="AS6">
        <v>4</v>
      </c>
      <c r="AT6">
        <v>3</v>
      </c>
      <c r="AU6">
        <v>4</v>
      </c>
      <c r="AV6">
        <v>4</v>
      </c>
      <c r="AW6">
        <v>4</v>
      </c>
      <c r="AX6">
        <v>4</v>
      </c>
      <c r="AY6">
        <v>4</v>
      </c>
      <c r="AZ6">
        <v>4</v>
      </c>
      <c r="BA6">
        <v>3</v>
      </c>
      <c r="BB6">
        <v>3</v>
      </c>
      <c r="BC6">
        <v>4</v>
      </c>
      <c r="BD6">
        <v>4</v>
      </c>
      <c r="BE6">
        <v>4</v>
      </c>
      <c r="BF6">
        <v>4</v>
      </c>
      <c r="BG6">
        <v>3</v>
      </c>
      <c r="BH6">
        <v>4</v>
      </c>
      <c r="BI6">
        <v>4</v>
      </c>
      <c r="BJ6">
        <v>4</v>
      </c>
      <c r="BK6">
        <v>3</v>
      </c>
      <c r="BL6">
        <v>4</v>
      </c>
      <c r="BM6">
        <v>4</v>
      </c>
      <c r="BN6">
        <v>4</v>
      </c>
      <c r="BO6">
        <v>4</v>
      </c>
      <c r="BP6">
        <v>4</v>
      </c>
      <c r="BQ6">
        <v>4</v>
      </c>
      <c r="BR6">
        <v>3</v>
      </c>
      <c r="BS6">
        <v>3</v>
      </c>
      <c r="BT6">
        <v>4</v>
      </c>
      <c r="BU6">
        <v>4</v>
      </c>
      <c r="BV6">
        <v>4</v>
      </c>
      <c r="BW6">
        <v>3</v>
      </c>
      <c r="BX6">
        <v>4</v>
      </c>
      <c r="BY6">
        <v>4</v>
      </c>
      <c r="BZ6">
        <v>4</v>
      </c>
      <c r="CA6">
        <v>4</v>
      </c>
      <c r="CB6">
        <v>3</v>
      </c>
      <c r="CC6">
        <v>4</v>
      </c>
      <c r="CD6">
        <v>3</v>
      </c>
      <c r="CE6">
        <v>4</v>
      </c>
      <c r="CF6">
        <v>4</v>
      </c>
      <c r="CG6">
        <v>4</v>
      </c>
      <c r="CH6">
        <v>3</v>
      </c>
      <c r="CI6">
        <v>4</v>
      </c>
      <c r="CJ6">
        <v>4</v>
      </c>
      <c r="CK6">
        <v>3</v>
      </c>
      <c r="CL6">
        <v>4</v>
      </c>
      <c r="CM6">
        <v>4</v>
      </c>
      <c r="CN6">
        <v>3</v>
      </c>
      <c r="CO6">
        <v>3</v>
      </c>
      <c r="CP6" s="23"/>
      <c r="CQ6" s="23"/>
      <c r="CR6" s="23"/>
      <c r="CS6" s="23"/>
      <c r="CT6" s="23"/>
      <c r="CU6" s="23"/>
      <c r="CV6" s="23"/>
      <c r="CW6" s="23"/>
      <c r="CX6" s="23"/>
      <c r="CY6" s="23"/>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row>
    <row r="7" spans="1:247">
      <c r="A7" s="15" t="s">
        <v>16</v>
      </c>
      <c r="B7" s="16">
        <f t="shared" si="0"/>
        <v>3.7831325301204819</v>
      </c>
      <c r="C7" s="16">
        <f t="shared" si="1"/>
        <v>0.41211159943342335</v>
      </c>
      <c r="D7" s="17">
        <f t="shared" si="8"/>
        <v>83</v>
      </c>
      <c r="E7" s="18">
        <f t="shared" si="6"/>
        <v>3</v>
      </c>
      <c r="F7" s="19">
        <f t="shared" si="7"/>
        <v>4</v>
      </c>
      <c r="G7" s="20">
        <f t="shared" si="2"/>
        <v>0</v>
      </c>
      <c r="H7" s="20">
        <f t="shared" si="3"/>
        <v>0</v>
      </c>
      <c r="I7" s="21">
        <f t="shared" si="4"/>
        <v>21.686746987951807</v>
      </c>
      <c r="J7" s="22">
        <f t="shared" si="5"/>
        <v>78.313253012048193</v>
      </c>
      <c r="K7">
        <v>4</v>
      </c>
      <c r="L7">
        <v>4</v>
      </c>
      <c r="M7">
        <v>4</v>
      </c>
      <c r="N7">
        <v>4</v>
      </c>
      <c r="O7">
        <v>4</v>
      </c>
      <c r="P7">
        <v>4</v>
      </c>
      <c r="Q7">
        <v>4</v>
      </c>
      <c r="R7">
        <v>4</v>
      </c>
      <c r="S7">
        <v>4</v>
      </c>
      <c r="T7">
        <v>4</v>
      </c>
      <c r="U7">
        <v>4</v>
      </c>
      <c r="V7">
        <v>4</v>
      </c>
      <c r="W7">
        <v>3</v>
      </c>
      <c r="X7">
        <v>4</v>
      </c>
      <c r="Y7">
        <v>4</v>
      </c>
      <c r="Z7">
        <v>4</v>
      </c>
      <c r="AA7">
        <v>4</v>
      </c>
      <c r="AB7">
        <v>3</v>
      </c>
      <c r="AC7">
        <v>3</v>
      </c>
      <c r="AD7">
        <v>4</v>
      </c>
      <c r="AE7">
        <v>4</v>
      </c>
      <c r="AF7">
        <v>4</v>
      </c>
      <c r="AG7">
        <v>4</v>
      </c>
      <c r="AH7">
        <v>4</v>
      </c>
      <c r="AI7">
        <v>4</v>
      </c>
      <c r="AJ7">
        <v>3</v>
      </c>
      <c r="AK7">
        <v>4</v>
      </c>
      <c r="AL7">
        <v>4</v>
      </c>
      <c r="AM7">
        <v>3</v>
      </c>
      <c r="AN7">
        <v>4</v>
      </c>
      <c r="AO7">
        <v>4</v>
      </c>
      <c r="AP7">
        <v>3</v>
      </c>
      <c r="AQ7">
        <v>3</v>
      </c>
      <c r="AR7">
        <v>4</v>
      </c>
      <c r="AS7">
        <v>4</v>
      </c>
      <c r="AT7">
        <v>3</v>
      </c>
      <c r="AU7">
        <v>4</v>
      </c>
      <c r="AV7">
        <v>4</v>
      </c>
      <c r="AW7">
        <v>4</v>
      </c>
      <c r="AX7">
        <v>4</v>
      </c>
      <c r="AY7">
        <v>4</v>
      </c>
      <c r="AZ7">
        <v>4</v>
      </c>
      <c r="BA7">
        <v>3</v>
      </c>
      <c r="BB7">
        <v>3</v>
      </c>
      <c r="BC7">
        <v>4</v>
      </c>
      <c r="BD7">
        <v>4</v>
      </c>
      <c r="BE7">
        <v>3</v>
      </c>
      <c r="BF7">
        <v>4</v>
      </c>
      <c r="BG7">
        <v>4</v>
      </c>
      <c r="BH7">
        <v>4</v>
      </c>
      <c r="BI7">
        <v>4</v>
      </c>
      <c r="BJ7">
        <v>4</v>
      </c>
      <c r="BK7">
        <v>3</v>
      </c>
      <c r="BL7">
        <v>4</v>
      </c>
      <c r="BM7">
        <v>4</v>
      </c>
      <c r="BN7">
        <v>4</v>
      </c>
      <c r="BO7">
        <v>4</v>
      </c>
      <c r="BP7">
        <v>4</v>
      </c>
      <c r="BQ7">
        <v>4</v>
      </c>
      <c r="BR7">
        <v>4</v>
      </c>
      <c r="BS7">
        <v>3</v>
      </c>
      <c r="BT7">
        <v>4</v>
      </c>
      <c r="BU7">
        <v>4</v>
      </c>
      <c r="BV7">
        <v>4</v>
      </c>
      <c r="BW7">
        <v>3</v>
      </c>
      <c r="BX7">
        <v>4</v>
      </c>
      <c r="BY7">
        <v>4</v>
      </c>
      <c r="BZ7">
        <v>4</v>
      </c>
      <c r="CA7">
        <v>4</v>
      </c>
      <c r="CB7">
        <v>3</v>
      </c>
      <c r="CC7">
        <v>4</v>
      </c>
      <c r="CD7">
        <v>4</v>
      </c>
      <c r="CE7">
        <v>4</v>
      </c>
      <c r="CF7">
        <v>4</v>
      </c>
      <c r="CG7">
        <v>4</v>
      </c>
      <c r="CH7">
        <v>4</v>
      </c>
      <c r="CI7">
        <v>4</v>
      </c>
      <c r="CJ7">
        <v>4</v>
      </c>
      <c r="CK7">
        <v>3</v>
      </c>
      <c r="CL7">
        <v>4</v>
      </c>
      <c r="CM7">
        <v>4</v>
      </c>
      <c r="CN7">
        <v>3</v>
      </c>
      <c r="CO7">
        <v>3</v>
      </c>
      <c r="CP7" s="23"/>
      <c r="CQ7" s="23"/>
      <c r="CR7" s="23"/>
      <c r="CS7" s="23"/>
      <c r="CT7" s="23"/>
      <c r="CU7" s="23"/>
      <c r="CV7" s="23"/>
      <c r="CW7" s="23"/>
      <c r="CX7" s="23"/>
      <c r="CY7" s="23"/>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row>
    <row r="8" spans="1:247">
      <c r="A8" s="15" t="s">
        <v>17</v>
      </c>
      <c r="B8" s="16">
        <f t="shared" si="0"/>
        <v>3.7228915662650603</v>
      </c>
      <c r="C8" s="16">
        <f t="shared" si="1"/>
        <v>0.44757049689172795</v>
      </c>
      <c r="D8" s="17">
        <f t="shared" si="8"/>
        <v>83</v>
      </c>
      <c r="E8" s="18">
        <f t="shared" si="6"/>
        <v>3</v>
      </c>
      <c r="F8" s="19">
        <f t="shared" si="7"/>
        <v>4</v>
      </c>
      <c r="G8" s="20">
        <f t="shared" si="2"/>
        <v>0</v>
      </c>
      <c r="H8" s="20">
        <f t="shared" si="3"/>
        <v>0</v>
      </c>
      <c r="I8" s="21">
        <f t="shared" si="4"/>
        <v>27.710843373493976</v>
      </c>
      <c r="J8" s="22">
        <f t="shared" si="5"/>
        <v>72.289156626506028</v>
      </c>
      <c r="K8">
        <v>4</v>
      </c>
      <c r="L8">
        <v>4</v>
      </c>
      <c r="M8">
        <v>4</v>
      </c>
      <c r="N8">
        <v>4</v>
      </c>
      <c r="O8">
        <v>4</v>
      </c>
      <c r="P8">
        <v>3</v>
      </c>
      <c r="Q8">
        <v>4</v>
      </c>
      <c r="R8">
        <v>4</v>
      </c>
      <c r="S8">
        <v>4</v>
      </c>
      <c r="T8">
        <v>4</v>
      </c>
      <c r="U8">
        <v>4</v>
      </c>
      <c r="V8">
        <v>4</v>
      </c>
      <c r="W8">
        <v>3</v>
      </c>
      <c r="X8">
        <v>4</v>
      </c>
      <c r="Y8">
        <v>3</v>
      </c>
      <c r="Z8">
        <v>4</v>
      </c>
      <c r="AA8">
        <v>4</v>
      </c>
      <c r="AB8">
        <v>3</v>
      </c>
      <c r="AC8">
        <v>4</v>
      </c>
      <c r="AD8">
        <v>4</v>
      </c>
      <c r="AE8">
        <v>4</v>
      </c>
      <c r="AF8">
        <v>4</v>
      </c>
      <c r="AG8">
        <v>4</v>
      </c>
      <c r="AH8">
        <v>4</v>
      </c>
      <c r="AI8">
        <v>4</v>
      </c>
      <c r="AJ8">
        <v>3</v>
      </c>
      <c r="AK8">
        <v>4</v>
      </c>
      <c r="AL8">
        <v>4</v>
      </c>
      <c r="AM8">
        <v>3</v>
      </c>
      <c r="AN8">
        <v>4</v>
      </c>
      <c r="AO8">
        <v>4</v>
      </c>
      <c r="AP8">
        <v>3</v>
      </c>
      <c r="AQ8">
        <v>3</v>
      </c>
      <c r="AR8">
        <v>4</v>
      </c>
      <c r="AS8">
        <v>4</v>
      </c>
      <c r="AT8">
        <v>3</v>
      </c>
      <c r="AU8">
        <v>4</v>
      </c>
      <c r="AV8">
        <v>4</v>
      </c>
      <c r="AW8">
        <v>4</v>
      </c>
      <c r="AX8">
        <v>4</v>
      </c>
      <c r="AY8">
        <v>3</v>
      </c>
      <c r="AZ8">
        <v>4</v>
      </c>
      <c r="BA8">
        <v>3</v>
      </c>
      <c r="BB8">
        <v>4</v>
      </c>
      <c r="BC8">
        <v>4</v>
      </c>
      <c r="BD8">
        <v>4</v>
      </c>
      <c r="BE8">
        <v>4</v>
      </c>
      <c r="BF8">
        <v>3</v>
      </c>
      <c r="BG8">
        <v>3</v>
      </c>
      <c r="BH8">
        <v>4</v>
      </c>
      <c r="BI8">
        <v>4</v>
      </c>
      <c r="BJ8">
        <v>4</v>
      </c>
      <c r="BK8">
        <v>3</v>
      </c>
      <c r="BL8">
        <v>4</v>
      </c>
      <c r="BM8">
        <v>4</v>
      </c>
      <c r="BN8">
        <v>4</v>
      </c>
      <c r="BO8">
        <v>4</v>
      </c>
      <c r="BP8">
        <v>4</v>
      </c>
      <c r="BQ8">
        <v>4</v>
      </c>
      <c r="BR8">
        <v>4</v>
      </c>
      <c r="BS8">
        <v>3</v>
      </c>
      <c r="BT8">
        <v>4</v>
      </c>
      <c r="BU8">
        <v>4</v>
      </c>
      <c r="BV8">
        <v>4</v>
      </c>
      <c r="BW8">
        <v>3</v>
      </c>
      <c r="BX8">
        <v>4</v>
      </c>
      <c r="BY8">
        <v>4</v>
      </c>
      <c r="BZ8">
        <v>3</v>
      </c>
      <c r="CA8">
        <v>3</v>
      </c>
      <c r="CB8">
        <v>3</v>
      </c>
      <c r="CC8">
        <v>4</v>
      </c>
      <c r="CD8">
        <v>4</v>
      </c>
      <c r="CE8">
        <v>4</v>
      </c>
      <c r="CF8">
        <v>4</v>
      </c>
      <c r="CG8">
        <v>4</v>
      </c>
      <c r="CH8">
        <v>3</v>
      </c>
      <c r="CI8">
        <v>4</v>
      </c>
      <c r="CJ8">
        <v>4</v>
      </c>
      <c r="CK8">
        <v>3</v>
      </c>
      <c r="CL8">
        <v>4</v>
      </c>
      <c r="CM8">
        <v>4</v>
      </c>
      <c r="CN8">
        <v>3</v>
      </c>
      <c r="CO8">
        <v>3</v>
      </c>
      <c r="CP8" s="23"/>
      <c r="CQ8" s="23"/>
      <c r="CR8" s="23"/>
      <c r="CS8" s="23"/>
      <c r="CT8" s="23"/>
      <c r="CU8" s="23"/>
      <c r="CV8" s="23"/>
      <c r="CW8" s="23"/>
      <c r="CX8" s="23"/>
      <c r="CY8" s="23"/>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row>
    <row r="9" spans="1:247">
      <c r="A9" s="15" t="s">
        <v>18</v>
      </c>
      <c r="B9" s="16">
        <f t="shared" si="0"/>
        <v>3.6867469879518073</v>
      </c>
      <c r="C9" s="16">
        <f t="shared" si="1"/>
        <v>0.48910320795625156</v>
      </c>
      <c r="D9" s="17">
        <f t="shared" si="8"/>
        <v>83</v>
      </c>
      <c r="E9" s="18">
        <f t="shared" si="6"/>
        <v>2</v>
      </c>
      <c r="F9" s="19">
        <f t="shared" si="7"/>
        <v>4</v>
      </c>
      <c r="G9" s="20">
        <f t="shared" si="2"/>
        <v>0</v>
      </c>
      <c r="H9" s="20">
        <f t="shared" si="3"/>
        <v>1.2048192771084338</v>
      </c>
      <c r="I9" s="21">
        <f t="shared" si="4"/>
        <v>28.915662650602407</v>
      </c>
      <c r="J9" s="22">
        <f t="shared" si="5"/>
        <v>69.879518072289159</v>
      </c>
      <c r="K9">
        <v>4</v>
      </c>
      <c r="L9">
        <v>4</v>
      </c>
      <c r="M9">
        <v>4</v>
      </c>
      <c r="N9">
        <v>4</v>
      </c>
      <c r="O9">
        <v>4</v>
      </c>
      <c r="P9">
        <v>4</v>
      </c>
      <c r="Q9">
        <v>4</v>
      </c>
      <c r="R9">
        <v>4</v>
      </c>
      <c r="S9">
        <v>4</v>
      </c>
      <c r="T9">
        <v>4</v>
      </c>
      <c r="U9">
        <v>4</v>
      </c>
      <c r="V9">
        <v>4</v>
      </c>
      <c r="W9">
        <v>3</v>
      </c>
      <c r="X9">
        <v>4</v>
      </c>
      <c r="Y9">
        <v>3</v>
      </c>
      <c r="Z9">
        <v>4</v>
      </c>
      <c r="AA9">
        <v>4</v>
      </c>
      <c r="AB9">
        <v>4</v>
      </c>
      <c r="AC9">
        <v>3</v>
      </c>
      <c r="AD9">
        <v>4</v>
      </c>
      <c r="AE9">
        <v>3</v>
      </c>
      <c r="AF9">
        <v>4</v>
      </c>
      <c r="AG9">
        <v>4</v>
      </c>
      <c r="AH9">
        <v>4</v>
      </c>
      <c r="AI9">
        <v>4</v>
      </c>
      <c r="AJ9">
        <v>4</v>
      </c>
      <c r="AK9">
        <v>4</v>
      </c>
      <c r="AL9">
        <v>4</v>
      </c>
      <c r="AM9">
        <v>3</v>
      </c>
      <c r="AN9">
        <v>4</v>
      </c>
      <c r="AO9">
        <v>4</v>
      </c>
      <c r="AP9">
        <v>3</v>
      </c>
      <c r="AQ9">
        <v>3</v>
      </c>
      <c r="AR9">
        <v>4</v>
      </c>
      <c r="AS9">
        <v>4</v>
      </c>
      <c r="AT9">
        <v>3</v>
      </c>
      <c r="AU9">
        <v>4</v>
      </c>
      <c r="AV9">
        <v>4</v>
      </c>
      <c r="AW9">
        <v>4</v>
      </c>
      <c r="AX9">
        <v>4</v>
      </c>
      <c r="AY9">
        <v>4</v>
      </c>
      <c r="AZ9">
        <v>4</v>
      </c>
      <c r="BA9">
        <v>3</v>
      </c>
      <c r="BB9">
        <v>4</v>
      </c>
      <c r="BC9">
        <v>4</v>
      </c>
      <c r="BD9">
        <v>4</v>
      </c>
      <c r="BE9">
        <v>4</v>
      </c>
      <c r="BF9">
        <v>2</v>
      </c>
      <c r="BG9">
        <v>4</v>
      </c>
      <c r="BH9">
        <v>4</v>
      </c>
      <c r="BI9">
        <v>3</v>
      </c>
      <c r="BJ9">
        <v>4</v>
      </c>
      <c r="BK9">
        <v>3</v>
      </c>
      <c r="BL9">
        <v>3</v>
      </c>
      <c r="BM9">
        <v>3</v>
      </c>
      <c r="BN9">
        <v>3</v>
      </c>
      <c r="BO9">
        <v>3</v>
      </c>
      <c r="BP9">
        <v>4</v>
      </c>
      <c r="BQ9">
        <v>4</v>
      </c>
      <c r="BR9">
        <v>3</v>
      </c>
      <c r="BS9">
        <v>3</v>
      </c>
      <c r="BT9">
        <v>4</v>
      </c>
      <c r="BU9">
        <v>4</v>
      </c>
      <c r="BV9">
        <v>4</v>
      </c>
      <c r="BW9">
        <v>3</v>
      </c>
      <c r="BX9">
        <v>4</v>
      </c>
      <c r="BY9">
        <v>4</v>
      </c>
      <c r="BZ9">
        <v>3</v>
      </c>
      <c r="CA9">
        <v>3</v>
      </c>
      <c r="CB9">
        <v>3</v>
      </c>
      <c r="CC9">
        <v>4</v>
      </c>
      <c r="CD9">
        <v>3</v>
      </c>
      <c r="CE9">
        <v>4</v>
      </c>
      <c r="CF9">
        <v>4</v>
      </c>
      <c r="CG9">
        <v>4</v>
      </c>
      <c r="CH9">
        <v>4</v>
      </c>
      <c r="CI9">
        <v>4</v>
      </c>
      <c r="CJ9">
        <v>4</v>
      </c>
      <c r="CK9">
        <v>3</v>
      </c>
      <c r="CL9">
        <v>4</v>
      </c>
      <c r="CM9">
        <v>4</v>
      </c>
      <c r="CN9">
        <v>3</v>
      </c>
      <c r="CO9">
        <v>4</v>
      </c>
      <c r="CP9" s="23"/>
      <c r="CQ9" s="23"/>
      <c r="CR9" s="23"/>
      <c r="CS9" s="23"/>
      <c r="CT9" s="23"/>
      <c r="CU9" s="23"/>
      <c r="CV9" s="23"/>
      <c r="CW9" s="23"/>
      <c r="CX9" s="23"/>
      <c r="CY9" s="23"/>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row>
    <row r="10" spans="1:247">
      <c r="A10" s="15" t="s">
        <v>19</v>
      </c>
      <c r="B10" s="16">
        <f t="shared" si="0"/>
        <v>3.6626506024096384</v>
      </c>
      <c r="C10" s="16">
        <f t="shared" si="1"/>
        <v>0.54390618507449218</v>
      </c>
      <c r="D10" s="17">
        <f t="shared" si="8"/>
        <v>83</v>
      </c>
      <c r="E10" s="18">
        <f t="shared" si="6"/>
        <v>1</v>
      </c>
      <c r="F10" s="19">
        <f t="shared" si="7"/>
        <v>4</v>
      </c>
      <c r="G10" s="20">
        <f t="shared" si="2"/>
        <v>1.2048192771084338</v>
      </c>
      <c r="H10" s="20">
        <f t="shared" si="3"/>
        <v>0</v>
      </c>
      <c r="I10" s="21">
        <f t="shared" si="4"/>
        <v>30.120481927710845</v>
      </c>
      <c r="J10" s="22">
        <f t="shared" si="5"/>
        <v>68.674698795180717</v>
      </c>
      <c r="K10">
        <v>4</v>
      </c>
      <c r="L10">
        <v>4</v>
      </c>
      <c r="M10">
        <v>4</v>
      </c>
      <c r="N10">
        <v>4</v>
      </c>
      <c r="O10">
        <v>4</v>
      </c>
      <c r="P10">
        <v>3</v>
      </c>
      <c r="Q10">
        <v>4</v>
      </c>
      <c r="R10">
        <v>4</v>
      </c>
      <c r="S10">
        <v>4</v>
      </c>
      <c r="T10">
        <v>4</v>
      </c>
      <c r="U10">
        <v>3</v>
      </c>
      <c r="V10">
        <v>4</v>
      </c>
      <c r="W10">
        <v>3</v>
      </c>
      <c r="X10">
        <v>4</v>
      </c>
      <c r="Y10">
        <v>4</v>
      </c>
      <c r="Z10">
        <v>4</v>
      </c>
      <c r="AA10">
        <v>4</v>
      </c>
      <c r="AB10">
        <v>4</v>
      </c>
      <c r="AC10">
        <v>4</v>
      </c>
      <c r="AD10">
        <v>4</v>
      </c>
      <c r="AE10">
        <v>3</v>
      </c>
      <c r="AF10">
        <v>4</v>
      </c>
      <c r="AG10">
        <v>4</v>
      </c>
      <c r="AH10">
        <v>3</v>
      </c>
      <c r="AI10">
        <v>4</v>
      </c>
      <c r="AJ10">
        <v>4</v>
      </c>
      <c r="AK10">
        <v>4</v>
      </c>
      <c r="AL10">
        <v>4</v>
      </c>
      <c r="AM10">
        <v>3</v>
      </c>
      <c r="AN10">
        <v>4</v>
      </c>
      <c r="AO10">
        <v>4</v>
      </c>
      <c r="AP10">
        <v>3</v>
      </c>
      <c r="AQ10">
        <v>3</v>
      </c>
      <c r="AR10">
        <v>4</v>
      </c>
      <c r="AS10">
        <v>4</v>
      </c>
      <c r="AT10">
        <v>3</v>
      </c>
      <c r="AU10">
        <v>4</v>
      </c>
      <c r="AV10">
        <v>4</v>
      </c>
      <c r="AW10">
        <v>4</v>
      </c>
      <c r="AX10">
        <v>4</v>
      </c>
      <c r="AY10">
        <v>3</v>
      </c>
      <c r="AZ10">
        <v>4</v>
      </c>
      <c r="BA10">
        <v>3</v>
      </c>
      <c r="BB10">
        <v>4</v>
      </c>
      <c r="BC10">
        <v>3</v>
      </c>
      <c r="BD10">
        <v>4</v>
      </c>
      <c r="BE10">
        <v>3</v>
      </c>
      <c r="BF10">
        <v>1</v>
      </c>
      <c r="BG10">
        <v>4</v>
      </c>
      <c r="BH10">
        <v>4</v>
      </c>
      <c r="BI10">
        <v>3</v>
      </c>
      <c r="BJ10">
        <v>4</v>
      </c>
      <c r="BK10">
        <v>3</v>
      </c>
      <c r="BL10">
        <v>4</v>
      </c>
      <c r="BM10">
        <v>4</v>
      </c>
      <c r="BN10">
        <v>4</v>
      </c>
      <c r="BO10">
        <v>3</v>
      </c>
      <c r="BP10">
        <v>4</v>
      </c>
      <c r="BQ10">
        <v>4</v>
      </c>
      <c r="BR10">
        <v>3</v>
      </c>
      <c r="BS10">
        <v>3</v>
      </c>
      <c r="BT10">
        <v>4</v>
      </c>
      <c r="BU10">
        <v>4</v>
      </c>
      <c r="BV10">
        <v>4</v>
      </c>
      <c r="BW10">
        <v>3</v>
      </c>
      <c r="BX10">
        <v>4</v>
      </c>
      <c r="BY10">
        <v>4</v>
      </c>
      <c r="BZ10">
        <v>3</v>
      </c>
      <c r="CA10">
        <v>4</v>
      </c>
      <c r="CB10">
        <v>3</v>
      </c>
      <c r="CC10">
        <v>4</v>
      </c>
      <c r="CD10">
        <v>3</v>
      </c>
      <c r="CE10">
        <v>4</v>
      </c>
      <c r="CF10">
        <v>4</v>
      </c>
      <c r="CG10">
        <v>4</v>
      </c>
      <c r="CH10">
        <v>4</v>
      </c>
      <c r="CI10">
        <v>4</v>
      </c>
      <c r="CJ10">
        <v>4</v>
      </c>
      <c r="CK10">
        <v>3</v>
      </c>
      <c r="CL10">
        <v>4</v>
      </c>
      <c r="CM10">
        <v>4</v>
      </c>
      <c r="CN10">
        <v>3</v>
      </c>
      <c r="CO10">
        <v>3</v>
      </c>
      <c r="CP10" s="23"/>
      <c r="CQ10" s="23"/>
      <c r="CR10" s="23"/>
      <c r="CS10" s="23"/>
      <c r="CT10" s="23"/>
      <c r="CU10" s="23"/>
      <c r="CV10" s="23"/>
      <c r="CW10" s="23"/>
      <c r="CX10" s="23"/>
      <c r="CY10" s="23"/>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row>
    <row r="11" spans="1:247">
      <c r="A11" s="15" t="s">
        <v>20</v>
      </c>
      <c r="B11" s="16">
        <f t="shared" si="0"/>
        <v>3.8072289156626504</v>
      </c>
      <c r="C11" s="16">
        <f t="shared" si="1"/>
        <v>0.42391836351226941</v>
      </c>
      <c r="D11" s="17">
        <f t="shared" si="8"/>
        <v>83</v>
      </c>
      <c r="E11" s="18">
        <f t="shared" si="6"/>
        <v>2</v>
      </c>
      <c r="F11" s="19">
        <f t="shared" si="7"/>
        <v>4</v>
      </c>
      <c r="G11" s="20">
        <f t="shared" si="2"/>
        <v>0</v>
      </c>
      <c r="H11" s="20">
        <f t="shared" si="3"/>
        <v>1.2048192771084338</v>
      </c>
      <c r="I11" s="21">
        <f t="shared" si="4"/>
        <v>16.867469879518072</v>
      </c>
      <c r="J11" s="22">
        <f t="shared" si="5"/>
        <v>81.92771084337349</v>
      </c>
      <c r="K11">
        <v>4</v>
      </c>
      <c r="L11">
        <v>4</v>
      </c>
      <c r="M11">
        <v>4</v>
      </c>
      <c r="N11">
        <v>4</v>
      </c>
      <c r="O11">
        <v>4</v>
      </c>
      <c r="P11">
        <v>4</v>
      </c>
      <c r="Q11">
        <v>4</v>
      </c>
      <c r="R11">
        <v>4</v>
      </c>
      <c r="S11">
        <v>4</v>
      </c>
      <c r="T11">
        <v>4</v>
      </c>
      <c r="U11">
        <v>3</v>
      </c>
      <c r="V11">
        <v>4</v>
      </c>
      <c r="W11">
        <v>3</v>
      </c>
      <c r="X11">
        <v>4</v>
      </c>
      <c r="Y11">
        <v>4</v>
      </c>
      <c r="Z11">
        <v>4</v>
      </c>
      <c r="AA11">
        <v>4</v>
      </c>
      <c r="AB11">
        <v>4</v>
      </c>
      <c r="AC11">
        <v>4</v>
      </c>
      <c r="AD11">
        <v>4</v>
      </c>
      <c r="AE11">
        <v>4</v>
      </c>
      <c r="AF11">
        <v>4</v>
      </c>
      <c r="AG11">
        <v>4</v>
      </c>
      <c r="AH11">
        <v>4</v>
      </c>
      <c r="AI11">
        <v>3</v>
      </c>
      <c r="AJ11">
        <v>4</v>
      </c>
      <c r="AK11">
        <v>4</v>
      </c>
      <c r="AL11">
        <v>4</v>
      </c>
      <c r="AM11">
        <v>4</v>
      </c>
      <c r="AN11">
        <v>3</v>
      </c>
      <c r="AO11">
        <v>4</v>
      </c>
      <c r="AP11">
        <v>3</v>
      </c>
      <c r="AQ11">
        <v>3</v>
      </c>
      <c r="AR11">
        <v>4</v>
      </c>
      <c r="AS11">
        <v>4</v>
      </c>
      <c r="AT11">
        <v>3</v>
      </c>
      <c r="AU11">
        <v>4</v>
      </c>
      <c r="AV11">
        <v>4</v>
      </c>
      <c r="AW11">
        <v>4</v>
      </c>
      <c r="AX11">
        <v>3</v>
      </c>
      <c r="AY11">
        <v>4</v>
      </c>
      <c r="AZ11">
        <v>4</v>
      </c>
      <c r="BA11">
        <v>3</v>
      </c>
      <c r="BB11">
        <v>2</v>
      </c>
      <c r="BC11">
        <v>4</v>
      </c>
      <c r="BD11">
        <v>4</v>
      </c>
      <c r="BE11">
        <v>4</v>
      </c>
      <c r="BF11">
        <v>4</v>
      </c>
      <c r="BG11">
        <v>4</v>
      </c>
      <c r="BH11">
        <v>4</v>
      </c>
      <c r="BI11">
        <v>4</v>
      </c>
      <c r="BJ11">
        <v>4</v>
      </c>
      <c r="BK11">
        <v>4</v>
      </c>
      <c r="BL11">
        <v>4</v>
      </c>
      <c r="BM11">
        <v>4</v>
      </c>
      <c r="BN11">
        <v>3</v>
      </c>
      <c r="BO11">
        <v>4</v>
      </c>
      <c r="BP11">
        <v>4</v>
      </c>
      <c r="BQ11">
        <v>4</v>
      </c>
      <c r="BR11">
        <v>4</v>
      </c>
      <c r="BS11">
        <v>3</v>
      </c>
      <c r="BT11">
        <v>4</v>
      </c>
      <c r="BU11">
        <v>4</v>
      </c>
      <c r="BV11">
        <v>4</v>
      </c>
      <c r="BW11">
        <v>3</v>
      </c>
      <c r="BX11">
        <v>4</v>
      </c>
      <c r="BY11">
        <v>4</v>
      </c>
      <c r="BZ11">
        <v>4</v>
      </c>
      <c r="CA11">
        <v>4</v>
      </c>
      <c r="CB11">
        <v>3</v>
      </c>
      <c r="CC11">
        <v>4</v>
      </c>
      <c r="CD11">
        <v>4</v>
      </c>
      <c r="CE11">
        <v>4</v>
      </c>
      <c r="CF11">
        <v>4</v>
      </c>
      <c r="CG11">
        <v>4</v>
      </c>
      <c r="CH11">
        <v>4</v>
      </c>
      <c r="CI11">
        <v>4</v>
      </c>
      <c r="CJ11">
        <v>4</v>
      </c>
      <c r="CK11">
        <v>3</v>
      </c>
      <c r="CL11">
        <v>4</v>
      </c>
      <c r="CM11">
        <v>4</v>
      </c>
      <c r="CN11">
        <v>4</v>
      </c>
      <c r="CO11">
        <v>4</v>
      </c>
      <c r="CP11" s="23"/>
      <c r="CQ11" s="23"/>
      <c r="CR11" s="23"/>
      <c r="CS11" s="23"/>
      <c r="CT11" s="23"/>
      <c r="CU11" s="23"/>
      <c r="CV11" s="23"/>
      <c r="CW11" s="23"/>
      <c r="CX11" s="23"/>
      <c r="CY11" s="23"/>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row>
    <row r="12" spans="1:247">
      <c r="A12" s="15" t="s">
        <v>21</v>
      </c>
      <c r="B12" s="16">
        <f t="shared" si="0"/>
        <v>3.7590361445783134</v>
      </c>
      <c r="C12" s="16">
        <f t="shared" si="1"/>
        <v>0.50516277815028021</v>
      </c>
      <c r="D12" s="17">
        <f t="shared" si="8"/>
        <v>83</v>
      </c>
      <c r="E12" s="18">
        <f t="shared" si="6"/>
        <v>1</v>
      </c>
      <c r="F12" s="19">
        <f t="shared" si="7"/>
        <v>4</v>
      </c>
      <c r="G12" s="20">
        <f t="shared" si="2"/>
        <v>1.2048192771084338</v>
      </c>
      <c r="H12" s="20">
        <f t="shared" si="3"/>
        <v>0</v>
      </c>
      <c r="I12" s="21">
        <f t="shared" si="4"/>
        <v>20.481927710843372</v>
      </c>
      <c r="J12" s="22">
        <f t="shared" si="5"/>
        <v>78.313253012048193</v>
      </c>
      <c r="K12">
        <v>4</v>
      </c>
      <c r="L12">
        <v>4</v>
      </c>
      <c r="M12">
        <v>4</v>
      </c>
      <c r="N12">
        <v>4</v>
      </c>
      <c r="O12">
        <v>4</v>
      </c>
      <c r="P12">
        <v>4</v>
      </c>
      <c r="Q12">
        <v>4</v>
      </c>
      <c r="R12">
        <v>4</v>
      </c>
      <c r="S12">
        <v>4</v>
      </c>
      <c r="T12">
        <v>4</v>
      </c>
      <c r="U12">
        <v>4</v>
      </c>
      <c r="V12">
        <v>4</v>
      </c>
      <c r="W12">
        <v>3</v>
      </c>
      <c r="X12">
        <v>4</v>
      </c>
      <c r="Y12">
        <v>4</v>
      </c>
      <c r="Z12">
        <v>4</v>
      </c>
      <c r="AA12">
        <v>4</v>
      </c>
      <c r="AB12">
        <v>4</v>
      </c>
      <c r="AC12">
        <v>4</v>
      </c>
      <c r="AD12">
        <v>4</v>
      </c>
      <c r="AE12">
        <v>4</v>
      </c>
      <c r="AF12">
        <v>4</v>
      </c>
      <c r="AG12">
        <v>4</v>
      </c>
      <c r="AH12">
        <v>4</v>
      </c>
      <c r="AI12">
        <v>3</v>
      </c>
      <c r="AJ12">
        <v>4</v>
      </c>
      <c r="AK12">
        <v>4</v>
      </c>
      <c r="AL12">
        <v>4</v>
      </c>
      <c r="AM12">
        <v>4</v>
      </c>
      <c r="AN12">
        <v>4</v>
      </c>
      <c r="AO12">
        <v>4</v>
      </c>
      <c r="AP12">
        <v>3</v>
      </c>
      <c r="AQ12">
        <v>4</v>
      </c>
      <c r="AR12">
        <v>4</v>
      </c>
      <c r="AS12">
        <v>4</v>
      </c>
      <c r="AT12">
        <v>3</v>
      </c>
      <c r="AU12">
        <v>4</v>
      </c>
      <c r="AV12">
        <v>4</v>
      </c>
      <c r="AW12">
        <v>4</v>
      </c>
      <c r="AX12">
        <v>3</v>
      </c>
      <c r="AY12">
        <v>3</v>
      </c>
      <c r="AZ12">
        <v>4</v>
      </c>
      <c r="BA12">
        <v>3</v>
      </c>
      <c r="BB12">
        <v>3</v>
      </c>
      <c r="BC12">
        <v>4</v>
      </c>
      <c r="BD12">
        <v>4</v>
      </c>
      <c r="BE12">
        <v>3</v>
      </c>
      <c r="BF12">
        <v>1</v>
      </c>
      <c r="BG12">
        <v>4</v>
      </c>
      <c r="BH12">
        <v>4</v>
      </c>
      <c r="BI12">
        <v>3</v>
      </c>
      <c r="BJ12">
        <v>4</v>
      </c>
      <c r="BK12">
        <v>3</v>
      </c>
      <c r="BL12">
        <v>4</v>
      </c>
      <c r="BM12">
        <v>4</v>
      </c>
      <c r="BN12">
        <v>3</v>
      </c>
      <c r="BO12">
        <v>4</v>
      </c>
      <c r="BP12">
        <v>4</v>
      </c>
      <c r="BQ12">
        <v>4</v>
      </c>
      <c r="BR12">
        <v>4</v>
      </c>
      <c r="BS12">
        <v>3</v>
      </c>
      <c r="BT12">
        <v>4</v>
      </c>
      <c r="BU12">
        <v>4</v>
      </c>
      <c r="BV12">
        <v>4</v>
      </c>
      <c r="BW12">
        <v>3</v>
      </c>
      <c r="BX12">
        <v>4</v>
      </c>
      <c r="BY12">
        <v>4</v>
      </c>
      <c r="BZ12">
        <v>4</v>
      </c>
      <c r="CA12">
        <v>4</v>
      </c>
      <c r="CB12">
        <v>3</v>
      </c>
      <c r="CC12">
        <v>4</v>
      </c>
      <c r="CD12">
        <v>4</v>
      </c>
      <c r="CE12">
        <v>4</v>
      </c>
      <c r="CF12">
        <v>4</v>
      </c>
      <c r="CG12">
        <v>4</v>
      </c>
      <c r="CH12">
        <v>4</v>
      </c>
      <c r="CI12">
        <v>4</v>
      </c>
      <c r="CJ12">
        <v>4</v>
      </c>
      <c r="CK12">
        <v>3</v>
      </c>
      <c r="CL12">
        <v>4</v>
      </c>
      <c r="CM12">
        <v>4</v>
      </c>
      <c r="CN12">
        <v>3</v>
      </c>
      <c r="CO12">
        <v>4</v>
      </c>
      <c r="CP12" s="23"/>
      <c r="CQ12" s="23"/>
      <c r="CR12" s="23"/>
      <c r="CS12" s="23"/>
      <c r="CT12" s="23"/>
      <c r="CU12" s="23"/>
      <c r="CV12" s="23"/>
      <c r="CW12" s="23"/>
      <c r="CX12" s="23"/>
      <c r="CY12" s="23"/>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28"/>
      <c r="ID12" s="28"/>
      <c r="IE12" s="28"/>
      <c r="IF12" s="28"/>
      <c r="IG12" s="28"/>
      <c r="IH12" s="28"/>
      <c r="II12" s="28"/>
      <c r="IJ12" s="28"/>
      <c r="IK12" s="28"/>
      <c r="IL12" s="28"/>
      <c r="IM12" s="28"/>
    </row>
    <row r="13" spans="1:247">
      <c r="A13" s="15" t="s">
        <v>22</v>
      </c>
      <c r="B13" s="16">
        <f t="shared" si="0"/>
        <v>3.8072289156626504</v>
      </c>
      <c r="C13" s="24">
        <f t="shared" si="1"/>
        <v>0.42391836351226941</v>
      </c>
      <c r="D13" s="17">
        <f t="shared" si="8"/>
        <v>83</v>
      </c>
      <c r="E13" s="18">
        <f t="shared" si="6"/>
        <v>2</v>
      </c>
      <c r="F13" s="19">
        <f t="shared" si="7"/>
        <v>4</v>
      </c>
      <c r="G13" s="20">
        <f t="shared" si="2"/>
        <v>0</v>
      </c>
      <c r="H13" s="20">
        <f t="shared" si="3"/>
        <v>1.2048192771084338</v>
      </c>
      <c r="I13" s="21">
        <f t="shared" si="4"/>
        <v>16.867469879518072</v>
      </c>
      <c r="J13" s="22">
        <f t="shared" si="5"/>
        <v>81.92771084337349</v>
      </c>
      <c r="K13">
        <v>4</v>
      </c>
      <c r="L13">
        <v>4</v>
      </c>
      <c r="M13">
        <v>4</v>
      </c>
      <c r="N13">
        <v>4</v>
      </c>
      <c r="O13">
        <v>4</v>
      </c>
      <c r="P13">
        <v>4</v>
      </c>
      <c r="Q13">
        <v>4</v>
      </c>
      <c r="R13">
        <v>4</v>
      </c>
      <c r="S13">
        <v>4</v>
      </c>
      <c r="T13">
        <v>4</v>
      </c>
      <c r="U13">
        <v>4</v>
      </c>
      <c r="V13">
        <v>4</v>
      </c>
      <c r="W13">
        <v>3</v>
      </c>
      <c r="X13">
        <v>4</v>
      </c>
      <c r="Y13">
        <v>3</v>
      </c>
      <c r="Z13">
        <v>4</v>
      </c>
      <c r="AA13">
        <v>4</v>
      </c>
      <c r="AB13">
        <v>4</v>
      </c>
      <c r="AC13">
        <v>4</v>
      </c>
      <c r="AD13">
        <v>4</v>
      </c>
      <c r="AE13">
        <v>4</v>
      </c>
      <c r="AF13">
        <v>4</v>
      </c>
      <c r="AG13">
        <v>4</v>
      </c>
      <c r="AH13">
        <v>4</v>
      </c>
      <c r="AI13">
        <v>4</v>
      </c>
      <c r="AJ13">
        <v>4</v>
      </c>
      <c r="AK13">
        <v>4</v>
      </c>
      <c r="AL13">
        <v>4</v>
      </c>
      <c r="AM13">
        <v>3</v>
      </c>
      <c r="AN13">
        <v>4</v>
      </c>
      <c r="AO13">
        <v>4</v>
      </c>
      <c r="AP13">
        <v>3</v>
      </c>
      <c r="AQ13">
        <v>4</v>
      </c>
      <c r="AR13">
        <v>4</v>
      </c>
      <c r="AS13">
        <v>4</v>
      </c>
      <c r="AT13">
        <v>3</v>
      </c>
      <c r="AU13">
        <v>4</v>
      </c>
      <c r="AV13">
        <v>4</v>
      </c>
      <c r="AW13">
        <v>4</v>
      </c>
      <c r="AX13">
        <v>3</v>
      </c>
      <c r="AY13">
        <v>3</v>
      </c>
      <c r="AZ13">
        <v>4</v>
      </c>
      <c r="BA13">
        <v>3</v>
      </c>
      <c r="BB13">
        <v>3</v>
      </c>
      <c r="BC13">
        <v>4</v>
      </c>
      <c r="BD13">
        <v>4</v>
      </c>
      <c r="BE13">
        <v>4</v>
      </c>
      <c r="BF13">
        <v>2</v>
      </c>
      <c r="BG13">
        <v>4</v>
      </c>
      <c r="BH13">
        <v>4</v>
      </c>
      <c r="BI13">
        <v>4</v>
      </c>
      <c r="BJ13">
        <v>4</v>
      </c>
      <c r="BK13">
        <v>3</v>
      </c>
      <c r="BL13">
        <v>4</v>
      </c>
      <c r="BM13">
        <v>4</v>
      </c>
      <c r="BN13">
        <v>4</v>
      </c>
      <c r="BO13">
        <v>4</v>
      </c>
      <c r="BP13">
        <v>4</v>
      </c>
      <c r="BQ13">
        <v>4</v>
      </c>
      <c r="BR13">
        <v>4</v>
      </c>
      <c r="BS13">
        <v>4</v>
      </c>
      <c r="BT13">
        <v>4</v>
      </c>
      <c r="BU13">
        <v>4</v>
      </c>
      <c r="BV13">
        <v>4</v>
      </c>
      <c r="BW13">
        <v>3</v>
      </c>
      <c r="BX13">
        <v>4</v>
      </c>
      <c r="BY13">
        <v>4</v>
      </c>
      <c r="BZ13">
        <v>4</v>
      </c>
      <c r="CA13">
        <v>4</v>
      </c>
      <c r="CB13">
        <v>3</v>
      </c>
      <c r="CC13">
        <v>4</v>
      </c>
      <c r="CD13">
        <v>3</v>
      </c>
      <c r="CE13">
        <v>4</v>
      </c>
      <c r="CF13">
        <v>4</v>
      </c>
      <c r="CG13">
        <v>4</v>
      </c>
      <c r="CH13">
        <v>4</v>
      </c>
      <c r="CI13">
        <v>4</v>
      </c>
      <c r="CJ13">
        <v>4</v>
      </c>
      <c r="CK13">
        <v>3</v>
      </c>
      <c r="CL13">
        <v>4</v>
      </c>
      <c r="CM13">
        <v>4</v>
      </c>
      <c r="CN13">
        <v>4</v>
      </c>
      <c r="CO13">
        <v>4</v>
      </c>
      <c r="CP13" s="23"/>
      <c r="CQ13" s="23"/>
      <c r="CR13" s="23"/>
      <c r="CS13" s="23"/>
      <c r="CT13" s="23"/>
      <c r="CU13" s="23"/>
      <c r="CV13" s="23"/>
      <c r="CW13" s="23"/>
      <c r="CX13" s="23"/>
      <c r="CY13" s="23"/>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row>
    <row r="14" spans="1:247">
      <c r="A14" s="15" t="s">
        <v>23</v>
      </c>
      <c r="B14" s="16">
        <f t="shared" si="0"/>
        <v>3.8072289156626504</v>
      </c>
      <c r="C14" s="16">
        <f t="shared" si="1"/>
        <v>0.39447483237939518</v>
      </c>
      <c r="D14" s="17">
        <f t="shared" si="8"/>
        <v>83</v>
      </c>
      <c r="E14" s="18">
        <f t="shared" si="6"/>
        <v>3</v>
      </c>
      <c r="F14" s="19">
        <f t="shared" si="7"/>
        <v>4</v>
      </c>
      <c r="G14" s="20">
        <f t="shared" si="2"/>
        <v>0</v>
      </c>
      <c r="H14" s="20">
        <f t="shared" si="3"/>
        <v>0</v>
      </c>
      <c r="I14" s="21">
        <f t="shared" si="4"/>
        <v>19.277108433734941</v>
      </c>
      <c r="J14" s="22">
        <f t="shared" si="5"/>
        <v>80.722891566265062</v>
      </c>
      <c r="K14">
        <v>4</v>
      </c>
      <c r="L14">
        <v>4</v>
      </c>
      <c r="M14">
        <v>4</v>
      </c>
      <c r="N14">
        <v>4</v>
      </c>
      <c r="O14">
        <v>4</v>
      </c>
      <c r="P14">
        <v>3</v>
      </c>
      <c r="Q14">
        <v>4</v>
      </c>
      <c r="R14">
        <v>3</v>
      </c>
      <c r="S14">
        <v>4</v>
      </c>
      <c r="T14">
        <v>4</v>
      </c>
      <c r="U14">
        <v>4</v>
      </c>
      <c r="V14">
        <v>4</v>
      </c>
      <c r="W14">
        <v>3</v>
      </c>
      <c r="X14">
        <v>4</v>
      </c>
      <c r="Y14">
        <v>3</v>
      </c>
      <c r="Z14">
        <v>4</v>
      </c>
      <c r="AA14">
        <v>4</v>
      </c>
      <c r="AB14">
        <v>3</v>
      </c>
      <c r="AC14">
        <v>4</v>
      </c>
      <c r="AD14">
        <v>4</v>
      </c>
      <c r="AE14">
        <v>4</v>
      </c>
      <c r="AF14">
        <v>4</v>
      </c>
      <c r="AG14">
        <v>4</v>
      </c>
      <c r="AH14">
        <v>4</v>
      </c>
      <c r="AI14">
        <v>4</v>
      </c>
      <c r="AJ14">
        <v>3</v>
      </c>
      <c r="AK14">
        <v>4</v>
      </c>
      <c r="AL14">
        <v>4</v>
      </c>
      <c r="AM14">
        <v>4</v>
      </c>
      <c r="AN14">
        <v>4</v>
      </c>
      <c r="AO14">
        <v>4</v>
      </c>
      <c r="AP14">
        <v>3</v>
      </c>
      <c r="AQ14">
        <v>4</v>
      </c>
      <c r="AR14">
        <v>4</v>
      </c>
      <c r="AS14">
        <v>4</v>
      </c>
      <c r="AT14">
        <v>3</v>
      </c>
      <c r="AU14">
        <v>4</v>
      </c>
      <c r="AV14">
        <v>4</v>
      </c>
      <c r="AW14">
        <v>4</v>
      </c>
      <c r="AX14">
        <v>3</v>
      </c>
      <c r="AY14">
        <v>3</v>
      </c>
      <c r="AZ14">
        <v>4</v>
      </c>
      <c r="BA14">
        <v>3</v>
      </c>
      <c r="BB14">
        <v>4</v>
      </c>
      <c r="BC14">
        <v>4</v>
      </c>
      <c r="BD14">
        <v>4</v>
      </c>
      <c r="BE14">
        <v>4</v>
      </c>
      <c r="BF14">
        <v>4</v>
      </c>
      <c r="BG14">
        <v>4</v>
      </c>
      <c r="BH14">
        <v>4</v>
      </c>
      <c r="BI14">
        <v>3</v>
      </c>
      <c r="BJ14">
        <v>4</v>
      </c>
      <c r="BK14">
        <v>4</v>
      </c>
      <c r="BL14">
        <v>4</v>
      </c>
      <c r="BM14">
        <v>4</v>
      </c>
      <c r="BN14">
        <v>4</v>
      </c>
      <c r="BO14">
        <v>4</v>
      </c>
      <c r="BP14">
        <v>4</v>
      </c>
      <c r="BQ14">
        <v>4</v>
      </c>
      <c r="BR14">
        <v>4</v>
      </c>
      <c r="BS14">
        <v>3</v>
      </c>
      <c r="BT14">
        <v>4</v>
      </c>
      <c r="BU14">
        <v>4</v>
      </c>
      <c r="BV14">
        <v>4</v>
      </c>
      <c r="BW14">
        <v>3</v>
      </c>
      <c r="BX14">
        <v>4</v>
      </c>
      <c r="BY14">
        <v>4</v>
      </c>
      <c r="BZ14">
        <v>4</v>
      </c>
      <c r="CA14">
        <v>4</v>
      </c>
      <c r="CB14">
        <v>3</v>
      </c>
      <c r="CC14">
        <v>4</v>
      </c>
      <c r="CD14">
        <v>4</v>
      </c>
      <c r="CE14">
        <v>4</v>
      </c>
      <c r="CF14">
        <v>4</v>
      </c>
      <c r="CG14">
        <v>4</v>
      </c>
      <c r="CH14">
        <v>4</v>
      </c>
      <c r="CI14">
        <v>4</v>
      </c>
      <c r="CJ14">
        <v>4</v>
      </c>
      <c r="CK14">
        <v>3</v>
      </c>
      <c r="CL14">
        <v>4</v>
      </c>
      <c r="CM14">
        <v>4</v>
      </c>
      <c r="CN14">
        <v>4</v>
      </c>
      <c r="CO14">
        <v>4</v>
      </c>
      <c r="CP14" s="23"/>
      <c r="CQ14" s="23"/>
      <c r="CR14" s="23"/>
      <c r="CS14" s="23"/>
      <c r="CT14" s="23"/>
      <c r="CU14" s="23"/>
      <c r="CV14" s="23"/>
      <c r="CW14" s="23"/>
      <c r="CX14" s="23"/>
      <c r="CY14" s="23"/>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row>
    <row r="15" spans="1:247">
      <c r="A15" s="15" t="s">
        <v>24</v>
      </c>
      <c r="B15" s="16">
        <f t="shared" si="0"/>
        <v>3.8433734939759034</v>
      </c>
      <c r="C15" s="16">
        <f t="shared" si="1"/>
        <v>0.36344826816863501</v>
      </c>
      <c r="D15" s="17">
        <f t="shared" si="8"/>
        <v>83</v>
      </c>
      <c r="E15" s="18">
        <f t="shared" si="6"/>
        <v>3</v>
      </c>
      <c r="F15" s="19">
        <f t="shared" si="7"/>
        <v>4</v>
      </c>
      <c r="G15" s="20">
        <f t="shared" si="2"/>
        <v>0</v>
      </c>
      <c r="H15" s="20">
        <f t="shared" si="3"/>
        <v>0</v>
      </c>
      <c r="I15" s="21">
        <f t="shared" si="4"/>
        <v>15.66265060240964</v>
      </c>
      <c r="J15" s="22">
        <f t="shared" si="5"/>
        <v>84.337349397590373</v>
      </c>
      <c r="K15">
        <v>4</v>
      </c>
      <c r="L15">
        <v>4</v>
      </c>
      <c r="M15">
        <v>4</v>
      </c>
      <c r="N15">
        <v>4</v>
      </c>
      <c r="O15">
        <v>4</v>
      </c>
      <c r="P15">
        <v>4</v>
      </c>
      <c r="Q15">
        <v>4</v>
      </c>
      <c r="R15">
        <v>4</v>
      </c>
      <c r="S15">
        <v>4</v>
      </c>
      <c r="T15">
        <v>4</v>
      </c>
      <c r="U15">
        <v>4</v>
      </c>
      <c r="V15">
        <v>4</v>
      </c>
      <c r="W15">
        <v>3</v>
      </c>
      <c r="X15">
        <v>4</v>
      </c>
      <c r="Y15">
        <v>4</v>
      </c>
      <c r="Z15">
        <v>4</v>
      </c>
      <c r="AA15">
        <v>4</v>
      </c>
      <c r="AB15">
        <v>4</v>
      </c>
      <c r="AC15">
        <v>4</v>
      </c>
      <c r="AD15">
        <v>4</v>
      </c>
      <c r="AE15">
        <v>4</v>
      </c>
      <c r="AF15">
        <v>4</v>
      </c>
      <c r="AG15">
        <v>4</v>
      </c>
      <c r="AH15">
        <v>4</v>
      </c>
      <c r="AI15">
        <v>4</v>
      </c>
      <c r="AJ15">
        <v>4</v>
      </c>
      <c r="AK15">
        <v>4</v>
      </c>
      <c r="AL15">
        <v>4</v>
      </c>
      <c r="AM15">
        <v>3</v>
      </c>
      <c r="AN15">
        <v>4</v>
      </c>
      <c r="AO15">
        <v>4</v>
      </c>
      <c r="AP15">
        <v>3</v>
      </c>
      <c r="AQ15">
        <v>4</v>
      </c>
      <c r="AR15">
        <v>4</v>
      </c>
      <c r="AS15">
        <v>4</v>
      </c>
      <c r="AT15">
        <v>3</v>
      </c>
      <c r="AU15">
        <v>4</v>
      </c>
      <c r="AV15">
        <v>4</v>
      </c>
      <c r="AW15">
        <v>4</v>
      </c>
      <c r="AX15">
        <v>3</v>
      </c>
      <c r="AY15">
        <v>4</v>
      </c>
      <c r="AZ15">
        <v>4</v>
      </c>
      <c r="BA15">
        <v>3</v>
      </c>
      <c r="BB15">
        <v>4</v>
      </c>
      <c r="BC15">
        <v>4</v>
      </c>
      <c r="BD15">
        <v>4</v>
      </c>
      <c r="BE15">
        <v>4</v>
      </c>
      <c r="BF15">
        <v>4</v>
      </c>
      <c r="BG15">
        <v>4</v>
      </c>
      <c r="BH15">
        <v>4</v>
      </c>
      <c r="BI15">
        <v>4</v>
      </c>
      <c r="BJ15">
        <v>4</v>
      </c>
      <c r="BK15">
        <v>3</v>
      </c>
      <c r="BL15">
        <v>4</v>
      </c>
      <c r="BM15">
        <v>4</v>
      </c>
      <c r="BN15">
        <v>4</v>
      </c>
      <c r="BO15">
        <v>4</v>
      </c>
      <c r="BP15">
        <v>4</v>
      </c>
      <c r="BQ15">
        <v>4</v>
      </c>
      <c r="BR15">
        <v>4</v>
      </c>
      <c r="BS15">
        <v>3</v>
      </c>
      <c r="BT15">
        <v>4</v>
      </c>
      <c r="BU15">
        <v>4</v>
      </c>
      <c r="BV15">
        <v>4</v>
      </c>
      <c r="BW15">
        <v>3</v>
      </c>
      <c r="BX15">
        <v>4</v>
      </c>
      <c r="BY15">
        <v>4</v>
      </c>
      <c r="BZ15">
        <v>4</v>
      </c>
      <c r="CA15">
        <v>4</v>
      </c>
      <c r="CB15">
        <v>3</v>
      </c>
      <c r="CC15">
        <v>4</v>
      </c>
      <c r="CD15">
        <v>3</v>
      </c>
      <c r="CE15">
        <v>4</v>
      </c>
      <c r="CF15">
        <v>4</v>
      </c>
      <c r="CG15">
        <v>4</v>
      </c>
      <c r="CH15">
        <v>4</v>
      </c>
      <c r="CI15">
        <v>4</v>
      </c>
      <c r="CJ15">
        <v>4</v>
      </c>
      <c r="CK15">
        <v>3</v>
      </c>
      <c r="CL15">
        <v>4</v>
      </c>
      <c r="CM15">
        <v>4</v>
      </c>
      <c r="CN15">
        <v>4</v>
      </c>
      <c r="CO15">
        <v>3</v>
      </c>
      <c r="CP15" s="23"/>
      <c r="CQ15" s="23"/>
      <c r="CR15" s="23"/>
      <c r="CS15" s="23"/>
      <c r="CT15" s="23"/>
      <c r="CU15" s="23"/>
      <c r="CV15" s="23"/>
      <c r="CW15" s="23"/>
      <c r="CX15" s="23"/>
      <c r="CY15" s="23"/>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row>
    <row r="16" spans="1:247">
      <c r="A16" s="15" t="s">
        <v>25</v>
      </c>
      <c r="B16" s="16">
        <f t="shared" si="0"/>
        <v>3.7590361445783134</v>
      </c>
      <c r="C16" s="16">
        <f t="shared" si="1"/>
        <v>0.42766841805539391</v>
      </c>
      <c r="D16" s="17">
        <f t="shared" si="8"/>
        <v>83</v>
      </c>
      <c r="E16" s="18">
        <f t="shared" si="6"/>
        <v>3</v>
      </c>
      <c r="F16" s="19">
        <f t="shared" si="7"/>
        <v>4</v>
      </c>
      <c r="G16" s="20">
        <f t="shared" si="2"/>
        <v>0</v>
      </c>
      <c r="H16" s="20">
        <f t="shared" si="3"/>
        <v>0</v>
      </c>
      <c r="I16" s="21">
        <f t="shared" si="4"/>
        <v>24.096385542168676</v>
      </c>
      <c r="J16" s="22">
        <f t="shared" si="5"/>
        <v>75.903614457831324</v>
      </c>
      <c r="K16">
        <v>4</v>
      </c>
      <c r="L16">
        <v>4</v>
      </c>
      <c r="M16">
        <v>4</v>
      </c>
      <c r="N16">
        <v>4</v>
      </c>
      <c r="O16">
        <v>4</v>
      </c>
      <c r="P16">
        <v>4</v>
      </c>
      <c r="Q16">
        <v>4</v>
      </c>
      <c r="R16">
        <v>4</v>
      </c>
      <c r="S16">
        <v>4</v>
      </c>
      <c r="T16">
        <v>4</v>
      </c>
      <c r="U16">
        <v>4</v>
      </c>
      <c r="V16">
        <v>4</v>
      </c>
      <c r="W16">
        <v>3</v>
      </c>
      <c r="X16">
        <v>4</v>
      </c>
      <c r="Y16">
        <v>3</v>
      </c>
      <c r="Z16">
        <v>4</v>
      </c>
      <c r="AA16">
        <v>4</v>
      </c>
      <c r="AB16">
        <v>4</v>
      </c>
      <c r="AC16">
        <v>4</v>
      </c>
      <c r="AD16">
        <v>3</v>
      </c>
      <c r="AE16">
        <v>4</v>
      </c>
      <c r="AF16">
        <v>4</v>
      </c>
      <c r="AG16">
        <v>4</v>
      </c>
      <c r="AH16">
        <v>4</v>
      </c>
      <c r="AI16">
        <v>3</v>
      </c>
      <c r="AJ16">
        <v>4</v>
      </c>
      <c r="AK16">
        <v>4</v>
      </c>
      <c r="AL16">
        <v>4</v>
      </c>
      <c r="AM16">
        <v>3</v>
      </c>
      <c r="AN16">
        <v>4</v>
      </c>
      <c r="AO16">
        <v>4</v>
      </c>
      <c r="AP16">
        <v>3</v>
      </c>
      <c r="AQ16">
        <v>3</v>
      </c>
      <c r="AR16">
        <v>4</v>
      </c>
      <c r="AS16">
        <v>3</v>
      </c>
      <c r="AT16">
        <v>3</v>
      </c>
      <c r="AU16">
        <v>4</v>
      </c>
      <c r="AV16">
        <v>4</v>
      </c>
      <c r="AW16">
        <v>4</v>
      </c>
      <c r="AX16">
        <v>3</v>
      </c>
      <c r="AY16">
        <v>3</v>
      </c>
      <c r="AZ16">
        <v>4</v>
      </c>
      <c r="BA16">
        <v>3</v>
      </c>
      <c r="BB16">
        <v>4</v>
      </c>
      <c r="BC16">
        <v>4</v>
      </c>
      <c r="BD16">
        <v>4</v>
      </c>
      <c r="BE16">
        <v>3</v>
      </c>
      <c r="BF16">
        <v>4</v>
      </c>
      <c r="BG16">
        <v>4</v>
      </c>
      <c r="BH16">
        <v>4</v>
      </c>
      <c r="BI16">
        <v>4</v>
      </c>
      <c r="BJ16">
        <v>4</v>
      </c>
      <c r="BK16">
        <v>3</v>
      </c>
      <c r="BL16">
        <v>4</v>
      </c>
      <c r="BM16">
        <v>4</v>
      </c>
      <c r="BN16">
        <v>4</v>
      </c>
      <c r="BO16">
        <v>4</v>
      </c>
      <c r="BP16">
        <v>4</v>
      </c>
      <c r="BQ16">
        <v>4</v>
      </c>
      <c r="BR16">
        <v>4</v>
      </c>
      <c r="BS16">
        <v>3</v>
      </c>
      <c r="BT16">
        <v>4</v>
      </c>
      <c r="BU16">
        <v>4</v>
      </c>
      <c r="BV16">
        <v>4</v>
      </c>
      <c r="BW16">
        <v>4</v>
      </c>
      <c r="BX16">
        <v>4</v>
      </c>
      <c r="BY16">
        <v>4</v>
      </c>
      <c r="BZ16">
        <v>4</v>
      </c>
      <c r="CA16">
        <v>4</v>
      </c>
      <c r="CB16">
        <v>3</v>
      </c>
      <c r="CC16">
        <v>4</v>
      </c>
      <c r="CD16">
        <v>3</v>
      </c>
      <c r="CE16">
        <v>4</v>
      </c>
      <c r="CF16">
        <v>4</v>
      </c>
      <c r="CG16">
        <v>4</v>
      </c>
      <c r="CH16">
        <v>4</v>
      </c>
      <c r="CI16">
        <v>4</v>
      </c>
      <c r="CJ16">
        <v>4</v>
      </c>
      <c r="CK16">
        <v>3</v>
      </c>
      <c r="CL16">
        <v>4</v>
      </c>
      <c r="CM16">
        <v>4</v>
      </c>
      <c r="CN16">
        <v>3</v>
      </c>
      <c r="CO16">
        <v>3</v>
      </c>
      <c r="CP16" s="23"/>
      <c r="CQ16" s="23"/>
      <c r="CR16" s="23"/>
      <c r="CS16" s="23"/>
      <c r="CT16" s="23"/>
      <c r="CU16" s="23"/>
      <c r="CV16" s="23"/>
      <c r="CW16" s="23"/>
      <c r="CX16" s="23"/>
      <c r="CY16" s="23"/>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row>
    <row r="17" spans="1:247">
      <c r="A17" s="15" t="s">
        <v>26</v>
      </c>
      <c r="B17" s="16">
        <f t="shared" si="0"/>
        <v>3.6506024096385543</v>
      </c>
      <c r="C17" s="24">
        <f t="shared" si="1"/>
        <v>0.547364659836171</v>
      </c>
      <c r="D17" s="17">
        <f t="shared" si="8"/>
        <v>83</v>
      </c>
      <c r="E17" s="18">
        <f t="shared" si="6"/>
        <v>1</v>
      </c>
      <c r="F17" s="19">
        <f t="shared" si="7"/>
        <v>4</v>
      </c>
      <c r="G17" s="20">
        <f t="shared" si="2"/>
        <v>1.2048192771084338</v>
      </c>
      <c r="H17" s="20">
        <f t="shared" si="3"/>
        <v>0</v>
      </c>
      <c r="I17" s="21">
        <f t="shared" si="4"/>
        <v>31.325301204819279</v>
      </c>
      <c r="J17" s="22">
        <f t="shared" si="5"/>
        <v>67.46987951807229</v>
      </c>
      <c r="K17">
        <v>4</v>
      </c>
      <c r="L17">
        <v>4</v>
      </c>
      <c r="M17">
        <v>4</v>
      </c>
      <c r="N17">
        <v>4</v>
      </c>
      <c r="O17">
        <v>4</v>
      </c>
      <c r="P17">
        <v>3</v>
      </c>
      <c r="Q17">
        <v>4</v>
      </c>
      <c r="R17">
        <v>3</v>
      </c>
      <c r="S17">
        <v>4</v>
      </c>
      <c r="T17">
        <v>4</v>
      </c>
      <c r="U17">
        <v>3</v>
      </c>
      <c r="V17">
        <v>4</v>
      </c>
      <c r="W17">
        <v>3</v>
      </c>
      <c r="X17">
        <v>4</v>
      </c>
      <c r="Y17">
        <v>4</v>
      </c>
      <c r="Z17">
        <v>4</v>
      </c>
      <c r="AA17">
        <v>4</v>
      </c>
      <c r="AB17">
        <v>4</v>
      </c>
      <c r="AC17">
        <v>3</v>
      </c>
      <c r="AD17">
        <v>4</v>
      </c>
      <c r="AE17">
        <v>3</v>
      </c>
      <c r="AF17">
        <v>4</v>
      </c>
      <c r="AG17">
        <v>4</v>
      </c>
      <c r="AH17">
        <v>4</v>
      </c>
      <c r="AI17">
        <v>3</v>
      </c>
      <c r="AJ17">
        <v>4</v>
      </c>
      <c r="AK17">
        <v>4</v>
      </c>
      <c r="AL17">
        <v>4</v>
      </c>
      <c r="AM17">
        <v>4</v>
      </c>
      <c r="AN17">
        <v>3</v>
      </c>
      <c r="AO17">
        <v>4</v>
      </c>
      <c r="AP17">
        <v>3</v>
      </c>
      <c r="AQ17">
        <v>3</v>
      </c>
      <c r="AR17">
        <v>4</v>
      </c>
      <c r="AS17">
        <v>4</v>
      </c>
      <c r="AT17">
        <v>3</v>
      </c>
      <c r="AU17">
        <v>4</v>
      </c>
      <c r="AV17">
        <v>4</v>
      </c>
      <c r="AW17">
        <v>4</v>
      </c>
      <c r="AX17">
        <v>3</v>
      </c>
      <c r="AY17">
        <v>4</v>
      </c>
      <c r="AZ17">
        <v>4</v>
      </c>
      <c r="BA17">
        <v>3</v>
      </c>
      <c r="BB17">
        <v>4</v>
      </c>
      <c r="BC17">
        <v>4</v>
      </c>
      <c r="BD17">
        <v>3</v>
      </c>
      <c r="BE17">
        <v>3</v>
      </c>
      <c r="BF17">
        <v>1</v>
      </c>
      <c r="BG17">
        <v>4</v>
      </c>
      <c r="BH17">
        <v>4</v>
      </c>
      <c r="BI17">
        <v>3</v>
      </c>
      <c r="BJ17">
        <v>4</v>
      </c>
      <c r="BK17">
        <v>4</v>
      </c>
      <c r="BL17">
        <v>3</v>
      </c>
      <c r="BM17">
        <v>3</v>
      </c>
      <c r="BN17">
        <v>3</v>
      </c>
      <c r="BO17">
        <v>4</v>
      </c>
      <c r="BP17">
        <v>4</v>
      </c>
      <c r="BQ17">
        <v>4</v>
      </c>
      <c r="BR17">
        <v>3</v>
      </c>
      <c r="BS17">
        <v>4</v>
      </c>
      <c r="BT17">
        <v>4</v>
      </c>
      <c r="BU17">
        <v>4</v>
      </c>
      <c r="BV17">
        <v>4</v>
      </c>
      <c r="BW17">
        <v>3</v>
      </c>
      <c r="BX17">
        <v>4</v>
      </c>
      <c r="BY17">
        <v>4</v>
      </c>
      <c r="BZ17">
        <v>4</v>
      </c>
      <c r="CA17">
        <v>4</v>
      </c>
      <c r="CB17">
        <v>3</v>
      </c>
      <c r="CC17">
        <v>4</v>
      </c>
      <c r="CD17">
        <v>3</v>
      </c>
      <c r="CE17">
        <v>4</v>
      </c>
      <c r="CF17">
        <v>3</v>
      </c>
      <c r="CG17">
        <v>4</v>
      </c>
      <c r="CH17">
        <v>4</v>
      </c>
      <c r="CI17">
        <v>4</v>
      </c>
      <c r="CJ17">
        <v>4</v>
      </c>
      <c r="CK17">
        <v>3</v>
      </c>
      <c r="CL17">
        <v>4</v>
      </c>
      <c r="CM17">
        <v>4</v>
      </c>
      <c r="CN17">
        <v>4</v>
      </c>
      <c r="CO17">
        <v>3</v>
      </c>
      <c r="CP17" s="23"/>
      <c r="CQ17" s="23"/>
      <c r="CR17" s="23"/>
      <c r="CS17" s="23"/>
      <c r="CT17" s="23"/>
      <c r="CU17" s="23"/>
      <c r="CV17" s="23"/>
      <c r="CW17" s="23"/>
      <c r="CX17" s="23"/>
      <c r="CY17" s="23"/>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row>
    <row r="18" spans="1:247">
      <c r="A18" s="15" t="s">
        <v>27</v>
      </c>
      <c r="B18" s="16">
        <f t="shared" si="0"/>
        <v>3.6265060240963853</v>
      </c>
      <c r="C18" s="24">
        <f t="shared" si="1"/>
        <v>0.57478845503019582</v>
      </c>
      <c r="D18" s="17">
        <f t="shared" si="8"/>
        <v>83</v>
      </c>
      <c r="E18" s="18">
        <f t="shared" si="6"/>
        <v>1</v>
      </c>
      <c r="F18" s="19">
        <f t="shared" si="7"/>
        <v>4</v>
      </c>
      <c r="G18" s="20">
        <f t="shared" si="2"/>
        <v>1.2048192771084338</v>
      </c>
      <c r="H18" s="20">
        <f t="shared" si="3"/>
        <v>1.2048192771084338</v>
      </c>
      <c r="I18" s="21">
        <f t="shared" si="4"/>
        <v>31.325301204819279</v>
      </c>
      <c r="J18" s="22">
        <f t="shared" si="5"/>
        <v>66.265060240963862</v>
      </c>
      <c r="K18">
        <v>4</v>
      </c>
      <c r="L18">
        <v>4</v>
      </c>
      <c r="M18">
        <v>4</v>
      </c>
      <c r="N18">
        <v>4</v>
      </c>
      <c r="O18">
        <v>4</v>
      </c>
      <c r="P18">
        <v>3</v>
      </c>
      <c r="Q18">
        <v>4</v>
      </c>
      <c r="R18">
        <v>4</v>
      </c>
      <c r="S18">
        <v>4</v>
      </c>
      <c r="T18">
        <v>4</v>
      </c>
      <c r="U18">
        <v>3</v>
      </c>
      <c r="V18">
        <v>4</v>
      </c>
      <c r="W18">
        <v>3</v>
      </c>
      <c r="X18">
        <v>4</v>
      </c>
      <c r="Y18">
        <v>3</v>
      </c>
      <c r="Z18">
        <v>4</v>
      </c>
      <c r="AA18">
        <v>4</v>
      </c>
      <c r="AB18">
        <v>2</v>
      </c>
      <c r="AC18">
        <v>4</v>
      </c>
      <c r="AD18">
        <v>4</v>
      </c>
      <c r="AE18">
        <v>4</v>
      </c>
      <c r="AF18">
        <v>4</v>
      </c>
      <c r="AG18">
        <v>4</v>
      </c>
      <c r="AH18">
        <v>4</v>
      </c>
      <c r="AI18">
        <v>3</v>
      </c>
      <c r="AJ18">
        <v>4</v>
      </c>
      <c r="AK18">
        <v>4</v>
      </c>
      <c r="AL18">
        <v>4</v>
      </c>
      <c r="AM18">
        <v>4</v>
      </c>
      <c r="AN18">
        <v>3</v>
      </c>
      <c r="AO18">
        <v>3</v>
      </c>
      <c r="AP18">
        <v>3</v>
      </c>
      <c r="AQ18">
        <v>4</v>
      </c>
      <c r="AR18">
        <v>4</v>
      </c>
      <c r="AS18">
        <v>3</v>
      </c>
      <c r="AT18">
        <v>3</v>
      </c>
      <c r="AU18">
        <v>4</v>
      </c>
      <c r="AV18">
        <v>4</v>
      </c>
      <c r="AW18">
        <v>4</v>
      </c>
      <c r="AX18">
        <v>3</v>
      </c>
      <c r="AY18">
        <v>4</v>
      </c>
      <c r="AZ18">
        <v>4</v>
      </c>
      <c r="BA18">
        <v>3</v>
      </c>
      <c r="BB18">
        <v>3</v>
      </c>
      <c r="BC18">
        <v>4</v>
      </c>
      <c r="BD18">
        <v>4</v>
      </c>
      <c r="BE18">
        <v>3</v>
      </c>
      <c r="BF18">
        <v>1</v>
      </c>
      <c r="BG18">
        <v>4</v>
      </c>
      <c r="BH18">
        <v>4</v>
      </c>
      <c r="BI18">
        <v>3</v>
      </c>
      <c r="BJ18">
        <v>3</v>
      </c>
      <c r="BK18">
        <v>3</v>
      </c>
      <c r="BL18">
        <v>4</v>
      </c>
      <c r="BM18">
        <v>4</v>
      </c>
      <c r="BN18">
        <v>3</v>
      </c>
      <c r="BO18">
        <v>4</v>
      </c>
      <c r="BP18">
        <v>4</v>
      </c>
      <c r="BQ18">
        <v>4</v>
      </c>
      <c r="BR18">
        <v>4</v>
      </c>
      <c r="BS18">
        <v>4</v>
      </c>
      <c r="BT18">
        <v>4</v>
      </c>
      <c r="BU18">
        <v>4</v>
      </c>
      <c r="BV18">
        <v>4</v>
      </c>
      <c r="BW18">
        <v>3</v>
      </c>
      <c r="BX18">
        <v>4</v>
      </c>
      <c r="BY18">
        <v>4</v>
      </c>
      <c r="BZ18">
        <v>4</v>
      </c>
      <c r="CA18">
        <v>3</v>
      </c>
      <c r="CB18">
        <v>3</v>
      </c>
      <c r="CC18">
        <v>4</v>
      </c>
      <c r="CD18">
        <v>3</v>
      </c>
      <c r="CE18">
        <v>4</v>
      </c>
      <c r="CF18">
        <v>3</v>
      </c>
      <c r="CG18">
        <v>4</v>
      </c>
      <c r="CH18">
        <v>4</v>
      </c>
      <c r="CI18">
        <v>4</v>
      </c>
      <c r="CJ18">
        <v>4</v>
      </c>
      <c r="CK18">
        <v>3</v>
      </c>
      <c r="CL18">
        <v>4</v>
      </c>
      <c r="CM18">
        <v>4</v>
      </c>
      <c r="CN18">
        <v>3</v>
      </c>
      <c r="CO18">
        <v>3</v>
      </c>
      <c r="CP18" s="23"/>
      <c r="CQ18" s="23"/>
      <c r="CR18" s="23"/>
      <c r="CS18" s="23"/>
      <c r="CT18" s="23"/>
      <c r="CU18" s="23"/>
      <c r="CV18" s="23"/>
      <c r="CW18" s="23"/>
      <c r="CX18" s="23"/>
      <c r="CY18" s="23"/>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c r="IJ18" s="28"/>
      <c r="IK18" s="28"/>
      <c r="IL18" s="28"/>
      <c r="IM18" s="28"/>
    </row>
    <row r="19" spans="1:247">
      <c r="A19" s="15" t="s">
        <v>28</v>
      </c>
      <c r="B19" s="16">
        <f t="shared" si="0"/>
        <v>3.6746987951807228</v>
      </c>
      <c r="C19" s="24">
        <f t="shared" si="1"/>
        <v>0.56201945974412537</v>
      </c>
      <c r="D19" s="17">
        <f t="shared" si="8"/>
        <v>83</v>
      </c>
      <c r="E19" s="18">
        <f t="shared" si="6"/>
        <v>1</v>
      </c>
      <c r="F19" s="19">
        <f t="shared" si="7"/>
        <v>4</v>
      </c>
      <c r="G19" s="20">
        <f t="shared" si="2"/>
        <v>1.2048192771084338</v>
      </c>
      <c r="H19" s="20">
        <f t="shared" si="3"/>
        <v>1.2048192771084338</v>
      </c>
      <c r="I19" s="21">
        <f t="shared" si="4"/>
        <v>26.506024096385545</v>
      </c>
      <c r="J19" s="22">
        <f t="shared" si="5"/>
        <v>71.084337349397586</v>
      </c>
      <c r="K19">
        <v>4</v>
      </c>
      <c r="L19">
        <v>4</v>
      </c>
      <c r="M19">
        <v>4</v>
      </c>
      <c r="N19">
        <v>4</v>
      </c>
      <c r="O19">
        <v>4</v>
      </c>
      <c r="P19">
        <v>4</v>
      </c>
      <c r="Q19">
        <v>4</v>
      </c>
      <c r="R19">
        <v>4</v>
      </c>
      <c r="S19">
        <v>4</v>
      </c>
      <c r="T19">
        <v>4</v>
      </c>
      <c r="U19">
        <v>3</v>
      </c>
      <c r="V19">
        <v>4</v>
      </c>
      <c r="W19">
        <v>3</v>
      </c>
      <c r="X19">
        <v>4</v>
      </c>
      <c r="Y19">
        <v>3</v>
      </c>
      <c r="Z19">
        <v>4</v>
      </c>
      <c r="AA19">
        <v>4</v>
      </c>
      <c r="AB19">
        <v>3</v>
      </c>
      <c r="AC19">
        <v>4</v>
      </c>
      <c r="AD19">
        <v>4</v>
      </c>
      <c r="AE19">
        <v>3</v>
      </c>
      <c r="AF19">
        <v>4</v>
      </c>
      <c r="AG19">
        <v>4</v>
      </c>
      <c r="AH19">
        <v>4</v>
      </c>
      <c r="AI19">
        <v>4</v>
      </c>
      <c r="AJ19">
        <v>4</v>
      </c>
      <c r="AK19">
        <v>4</v>
      </c>
      <c r="AL19">
        <v>4</v>
      </c>
      <c r="AM19">
        <v>4</v>
      </c>
      <c r="AN19">
        <v>4</v>
      </c>
      <c r="AO19">
        <v>4</v>
      </c>
      <c r="AP19">
        <v>3</v>
      </c>
      <c r="AQ19">
        <v>4</v>
      </c>
      <c r="AR19">
        <v>4</v>
      </c>
      <c r="AS19">
        <v>3</v>
      </c>
      <c r="AT19">
        <v>3</v>
      </c>
      <c r="AU19">
        <v>4</v>
      </c>
      <c r="AV19">
        <v>4</v>
      </c>
      <c r="AW19">
        <v>4</v>
      </c>
      <c r="AX19">
        <v>3</v>
      </c>
      <c r="AY19">
        <v>4</v>
      </c>
      <c r="AZ19">
        <v>4</v>
      </c>
      <c r="BA19">
        <v>3</v>
      </c>
      <c r="BB19">
        <v>4</v>
      </c>
      <c r="BC19">
        <v>4</v>
      </c>
      <c r="BD19">
        <v>4</v>
      </c>
      <c r="BE19">
        <v>3</v>
      </c>
      <c r="BF19">
        <v>1</v>
      </c>
      <c r="BG19">
        <v>3</v>
      </c>
      <c r="BH19">
        <v>4</v>
      </c>
      <c r="BI19">
        <v>4</v>
      </c>
      <c r="BJ19">
        <v>2</v>
      </c>
      <c r="BK19">
        <v>3</v>
      </c>
      <c r="BL19">
        <v>4</v>
      </c>
      <c r="BM19">
        <v>4</v>
      </c>
      <c r="BN19">
        <v>4</v>
      </c>
      <c r="BO19">
        <v>3</v>
      </c>
      <c r="BP19">
        <v>4</v>
      </c>
      <c r="BQ19">
        <v>4</v>
      </c>
      <c r="BR19">
        <v>4</v>
      </c>
      <c r="BS19">
        <v>3</v>
      </c>
      <c r="BT19">
        <v>4</v>
      </c>
      <c r="BU19">
        <v>4</v>
      </c>
      <c r="BV19">
        <v>4</v>
      </c>
      <c r="BW19">
        <v>3</v>
      </c>
      <c r="BX19">
        <v>4</v>
      </c>
      <c r="BY19">
        <v>4</v>
      </c>
      <c r="BZ19">
        <v>4</v>
      </c>
      <c r="CA19">
        <v>3</v>
      </c>
      <c r="CB19">
        <v>3</v>
      </c>
      <c r="CC19">
        <v>4</v>
      </c>
      <c r="CD19">
        <v>4</v>
      </c>
      <c r="CE19">
        <v>4</v>
      </c>
      <c r="CF19">
        <v>4</v>
      </c>
      <c r="CG19">
        <v>4</v>
      </c>
      <c r="CH19">
        <v>3</v>
      </c>
      <c r="CI19">
        <v>4</v>
      </c>
      <c r="CJ19">
        <v>4</v>
      </c>
      <c r="CK19">
        <v>3</v>
      </c>
      <c r="CL19">
        <v>4</v>
      </c>
      <c r="CM19">
        <v>4</v>
      </c>
      <c r="CN19">
        <v>3</v>
      </c>
      <c r="CO19">
        <v>3</v>
      </c>
      <c r="CP19" s="23"/>
      <c r="CQ19" s="23"/>
      <c r="CR19" s="23"/>
      <c r="CS19" s="23"/>
      <c r="CT19" s="23"/>
      <c r="CU19" s="23"/>
      <c r="CV19" s="23"/>
      <c r="CW19" s="23"/>
      <c r="CX19" s="23"/>
      <c r="CY19" s="23"/>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28"/>
      <c r="IE19" s="28"/>
      <c r="IF19" s="28"/>
      <c r="IG19" s="28"/>
      <c r="IH19" s="28"/>
      <c r="II19" s="28"/>
      <c r="IJ19" s="28"/>
      <c r="IK19" s="28"/>
      <c r="IL19" s="28"/>
      <c r="IM19" s="28"/>
    </row>
    <row r="20" spans="1:247">
      <c r="A20" s="15" t="s">
        <v>29</v>
      </c>
      <c r="B20" s="16">
        <f t="shared" si="0"/>
        <v>3.7349397590361444</v>
      </c>
      <c r="C20" s="16">
        <f t="shared" si="1"/>
        <v>0.51680989372354735</v>
      </c>
      <c r="D20" s="17">
        <f t="shared" si="8"/>
        <v>83</v>
      </c>
      <c r="E20" s="18">
        <f t="shared" si="6"/>
        <v>1</v>
      </c>
      <c r="F20" s="19">
        <f t="shared" si="7"/>
        <v>4</v>
      </c>
      <c r="G20" s="20">
        <f t="shared" si="2"/>
        <v>1.2048192771084338</v>
      </c>
      <c r="H20" s="20">
        <f t="shared" si="3"/>
        <v>0</v>
      </c>
      <c r="I20" s="21">
        <f t="shared" si="4"/>
        <v>22.891566265060241</v>
      </c>
      <c r="J20" s="22">
        <f t="shared" si="5"/>
        <v>75.903614457831324</v>
      </c>
      <c r="K20">
        <v>4</v>
      </c>
      <c r="L20">
        <v>4</v>
      </c>
      <c r="M20">
        <v>4</v>
      </c>
      <c r="N20">
        <v>4</v>
      </c>
      <c r="O20">
        <v>4</v>
      </c>
      <c r="P20">
        <v>4</v>
      </c>
      <c r="Q20">
        <v>4</v>
      </c>
      <c r="R20">
        <v>4</v>
      </c>
      <c r="S20">
        <v>4</v>
      </c>
      <c r="T20">
        <v>4</v>
      </c>
      <c r="U20">
        <v>3</v>
      </c>
      <c r="V20">
        <v>4</v>
      </c>
      <c r="W20">
        <v>4</v>
      </c>
      <c r="X20">
        <v>4</v>
      </c>
      <c r="Y20">
        <v>3</v>
      </c>
      <c r="Z20">
        <v>4</v>
      </c>
      <c r="AA20">
        <v>4</v>
      </c>
      <c r="AB20">
        <v>4</v>
      </c>
      <c r="AC20">
        <v>4</v>
      </c>
      <c r="AD20">
        <v>4</v>
      </c>
      <c r="AE20">
        <v>4</v>
      </c>
      <c r="AF20">
        <v>4</v>
      </c>
      <c r="AG20">
        <v>4</v>
      </c>
      <c r="AH20">
        <v>4</v>
      </c>
      <c r="AI20">
        <v>3</v>
      </c>
      <c r="AJ20">
        <v>3</v>
      </c>
      <c r="AK20">
        <v>4</v>
      </c>
      <c r="AL20">
        <v>4</v>
      </c>
      <c r="AM20">
        <v>3</v>
      </c>
      <c r="AN20">
        <v>3</v>
      </c>
      <c r="AO20">
        <v>4</v>
      </c>
      <c r="AP20">
        <v>3</v>
      </c>
      <c r="AQ20">
        <v>4</v>
      </c>
      <c r="AR20">
        <v>4</v>
      </c>
      <c r="AS20">
        <v>4</v>
      </c>
      <c r="AT20">
        <v>3</v>
      </c>
      <c r="AU20">
        <v>4</v>
      </c>
      <c r="AV20">
        <v>4</v>
      </c>
      <c r="AW20">
        <v>4</v>
      </c>
      <c r="AX20">
        <v>3</v>
      </c>
      <c r="AY20">
        <v>3</v>
      </c>
      <c r="AZ20">
        <v>4</v>
      </c>
      <c r="BA20">
        <v>3</v>
      </c>
      <c r="BB20">
        <v>4</v>
      </c>
      <c r="BC20">
        <v>4</v>
      </c>
      <c r="BD20">
        <v>4</v>
      </c>
      <c r="BE20">
        <v>4</v>
      </c>
      <c r="BF20">
        <v>1</v>
      </c>
      <c r="BG20">
        <v>3</v>
      </c>
      <c r="BH20">
        <v>4</v>
      </c>
      <c r="BI20">
        <v>4</v>
      </c>
      <c r="BJ20">
        <v>4</v>
      </c>
      <c r="BK20">
        <v>3</v>
      </c>
      <c r="BL20">
        <v>4</v>
      </c>
      <c r="BM20">
        <v>4</v>
      </c>
      <c r="BN20">
        <v>4</v>
      </c>
      <c r="BO20">
        <v>4</v>
      </c>
      <c r="BP20">
        <v>4</v>
      </c>
      <c r="BQ20">
        <v>4</v>
      </c>
      <c r="BR20">
        <v>4</v>
      </c>
      <c r="BS20">
        <v>4</v>
      </c>
      <c r="BT20">
        <v>4</v>
      </c>
      <c r="BU20">
        <v>4</v>
      </c>
      <c r="BV20">
        <v>4</v>
      </c>
      <c r="BW20">
        <v>3</v>
      </c>
      <c r="BX20">
        <v>4</v>
      </c>
      <c r="BY20">
        <v>4</v>
      </c>
      <c r="BZ20">
        <v>4</v>
      </c>
      <c r="CA20">
        <v>3</v>
      </c>
      <c r="CB20">
        <v>3</v>
      </c>
      <c r="CC20">
        <v>4</v>
      </c>
      <c r="CD20">
        <v>3</v>
      </c>
      <c r="CE20">
        <v>4</v>
      </c>
      <c r="CF20">
        <v>4</v>
      </c>
      <c r="CG20">
        <v>4</v>
      </c>
      <c r="CH20">
        <v>4</v>
      </c>
      <c r="CI20">
        <v>4</v>
      </c>
      <c r="CJ20">
        <v>4</v>
      </c>
      <c r="CK20">
        <v>3</v>
      </c>
      <c r="CL20">
        <v>4</v>
      </c>
      <c r="CM20">
        <v>4</v>
      </c>
      <c r="CN20">
        <v>4</v>
      </c>
      <c r="CO20">
        <v>3</v>
      </c>
      <c r="CP20" s="23"/>
      <c r="CQ20" s="23"/>
      <c r="CR20" s="23"/>
      <c r="CS20" s="23"/>
      <c r="CT20" s="23"/>
      <c r="CU20" s="23"/>
      <c r="CV20" s="23"/>
      <c r="CW20" s="23"/>
      <c r="CX20" s="23"/>
      <c r="CY20" s="23"/>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c r="HM20" s="28"/>
      <c r="HN20" s="28"/>
      <c r="HO20" s="28"/>
      <c r="HP20" s="28"/>
      <c r="HQ20" s="28"/>
      <c r="HR20" s="28"/>
      <c r="HS20" s="28"/>
      <c r="HT20" s="28"/>
      <c r="HU20" s="28"/>
      <c r="HV20" s="28"/>
      <c r="HW20" s="28"/>
      <c r="HX20" s="28"/>
      <c r="HY20" s="28"/>
      <c r="HZ20" s="28"/>
      <c r="IA20" s="28"/>
      <c r="IB20" s="28"/>
      <c r="IC20" s="28"/>
      <c r="ID20" s="28"/>
      <c r="IE20" s="28"/>
      <c r="IF20" s="28"/>
      <c r="IG20" s="28"/>
      <c r="IH20" s="28"/>
      <c r="II20" s="28"/>
      <c r="IJ20" s="28"/>
      <c r="IK20" s="28"/>
      <c r="IL20" s="28"/>
      <c r="IM20" s="28"/>
    </row>
    <row r="21" spans="1:247">
      <c r="A21" s="15" t="s">
        <v>30</v>
      </c>
      <c r="B21" s="16">
        <f t="shared" si="0"/>
        <v>3.7228915662650603</v>
      </c>
      <c r="C21" s="24">
        <f t="shared" si="1"/>
        <v>0.4737253795503012</v>
      </c>
      <c r="D21" s="17">
        <f t="shared" si="8"/>
        <v>83</v>
      </c>
      <c r="E21" s="18">
        <f t="shared" si="6"/>
        <v>2</v>
      </c>
      <c r="F21" s="19">
        <f t="shared" si="7"/>
        <v>4</v>
      </c>
      <c r="G21" s="20">
        <f t="shared" si="2"/>
        <v>0</v>
      </c>
      <c r="H21" s="20">
        <f t="shared" si="3"/>
        <v>1.2048192771084338</v>
      </c>
      <c r="I21" s="21">
        <f t="shared" si="4"/>
        <v>25.301204819277107</v>
      </c>
      <c r="J21" s="22">
        <f t="shared" si="5"/>
        <v>73.493975903614455</v>
      </c>
      <c r="K21">
        <v>4</v>
      </c>
      <c r="L21">
        <v>4</v>
      </c>
      <c r="M21">
        <v>4</v>
      </c>
      <c r="N21">
        <v>3</v>
      </c>
      <c r="O21">
        <v>4</v>
      </c>
      <c r="P21">
        <v>3</v>
      </c>
      <c r="Q21">
        <v>4</v>
      </c>
      <c r="R21">
        <v>4</v>
      </c>
      <c r="S21">
        <v>4</v>
      </c>
      <c r="T21">
        <v>4</v>
      </c>
      <c r="U21">
        <v>3</v>
      </c>
      <c r="V21">
        <v>4</v>
      </c>
      <c r="W21">
        <v>4</v>
      </c>
      <c r="X21">
        <v>4</v>
      </c>
      <c r="Y21">
        <v>4</v>
      </c>
      <c r="Z21">
        <v>4</v>
      </c>
      <c r="AA21">
        <v>4</v>
      </c>
      <c r="AB21">
        <v>4</v>
      </c>
      <c r="AC21">
        <v>4</v>
      </c>
      <c r="AD21">
        <v>4</v>
      </c>
      <c r="AE21">
        <v>4</v>
      </c>
      <c r="AF21">
        <v>4</v>
      </c>
      <c r="AG21">
        <v>4</v>
      </c>
      <c r="AH21">
        <v>4</v>
      </c>
      <c r="AI21">
        <v>3</v>
      </c>
      <c r="AJ21">
        <v>4</v>
      </c>
      <c r="AK21">
        <v>4</v>
      </c>
      <c r="AL21">
        <v>4</v>
      </c>
      <c r="AM21">
        <v>3</v>
      </c>
      <c r="AN21">
        <v>3</v>
      </c>
      <c r="AO21">
        <v>4</v>
      </c>
      <c r="AP21">
        <v>3</v>
      </c>
      <c r="AQ21">
        <v>4</v>
      </c>
      <c r="AR21">
        <v>4</v>
      </c>
      <c r="AS21">
        <v>4</v>
      </c>
      <c r="AT21">
        <v>3</v>
      </c>
      <c r="AU21">
        <v>4</v>
      </c>
      <c r="AV21">
        <v>4</v>
      </c>
      <c r="AW21">
        <v>4</v>
      </c>
      <c r="AX21">
        <v>3</v>
      </c>
      <c r="AY21">
        <v>3</v>
      </c>
      <c r="AZ21">
        <v>4</v>
      </c>
      <c r="BA21">
        <v>3</v>
      </c>
      <c r="BB21">
        <v>3</v>
      </c>
      <c r="BC21">
        <v>3</v>
      </c>
      <c r="BD21">
        <v>4</v>
      </c>
      <c r="BE21">
        <v>4</v>
      </c>
      <c r="BF21">
        <v>3</v>
      </c>
      <c r="BG21">
        <v>4</v>
      </c>
      <c r="BH21">
        <v>4</v>
      </c>
      <c r="BI21">
        <v>4</v>
      </c>
      <c r="BJ21">
        <v>2</v>
      </c>
      <c r="BK21">
        <v>3</v>
      </c>
      <c r="BL21">
        <v>3</v>
      </c>
      <c r="BM21">
        <v>3</v>
      </c>
      <c r="BN21">
        <v>4</v>
      </c>
      <c r="BO21">
        <v>4</v>
      </c>
      <c r="BP21">
        <v>4</v>
      </c>
      <c r="BQ21">
        <v>4</v>
      </c>
      <c r="BR21">
        <v>4</v>
      </c>
      <c r="BS21">
        <v>3</v>
      </c>
      <c r="BT21">
        <v>4</v>
      </c>
      <c r="BU21">
        <v>4</v>
      </c>
      <c r="BV21">
        <v>4</v>
      </c>
      <c r="BW21">
        <v>3</v>
      </c>
      <c r="BX21">
        <v>4</v>
      </c>
      <c r="BY21">
        <v>4</v>
      </c>
      <c r="BZ21">
        <v>4</v>
      </c>
      <c r="CA21">
        <v>4</v>
      </c>
      <c r="CB21">
        <v>3</v>
      </c>
      <c r="CC21">
        <v>4</v>
      </c>
      <c r="CD21">
        <v>4</v>
      </c>
      <c r="CE21">
        <v>4</v>
      </c>
      <c r="CF21">
        <v>4</v>
      </c>
      <c r="CG21">
        <v>4</v>
      </c>
      <c r="CH21">
        <v>4</v>
      </c>
      <c r="CI21">
        <v>4</v>
      </c>
      <c r="CJ21">
        <v>4</v>
      </c>
      <c r="CK21">
        <v>3</v>
      </c>
      <c r="CL21">
        <v>4</v>
      </c>
      <c r="CM21">
        <v>4</v>
      </c>
      <c r="CN21">
        <v>4</v>
      </c>
      <c r="CO21">
        <v>4</v>
      </c>
      <c r="CP21" s="23"/>
      <c r="CQ21" s="23"/>
      <c r="CR21" s="23"/>
      <c r="CS21" s="23"/>
      <c r="CT21" s="23"/>
      <c r="CU21" s="23"/>
      <c r="CV21" s="23"/>
      <c r="CW21" s="23"/>
      <c r="CX21" s="23"/>
      <c r="CY21" s="23"/>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c r="HL21" s="28"/>
      <c r="HM21" s="28"/>
      <c r="HN21" s="28"/>
      <c r="HO21" s="28"/>
      <c r="HP21" s="28"/>
      <c r="HQ21" s="28"/>
      <c r="HR21" s="28"/>
      <c r="HS21" s="28"/>
      <c r="HT21" s="28"/>
      <c r="HU21" s="28"/>
      <c r="HV21" s="28"/>
      <c r="HW21" s="28"/>
      <c r="HX21" s="28"/>
      <c r="HY21" s="28"/>
      <c r="HZ21" s="28"/>
      <c r="IA21" s="28"/>
      <c r="IB21" s="28"/>
      <c r="IC21" s="28"/>
      <c r="ID21" s="28"/>
      <c r="IE21" s="28"/>
      <c r="IF21" s="28"/>
      <c r="IG21" s="28"/>
      <c r="IH21" s="28"/>
      <c r="II21" s="28"/>
      <c r="IJ21" s="28"/>
      <c r="IK21" s="28"/>
      <c r="IL21" s="28"/>
      <c r="IM21" s="28"/>
    </row>
    <row r="22" spans="1:247">
      <c r="A22" s="15" t="s">
        <v>31</v>
      </c>
      <c r="B22" s="16">
        <f t="shared" si="0"/>
        <v>3.7590361445783134</v>
      </c>
      <c r="C22" s="24">
        <f t="shared" si="1"/>
        <v>0.42766841805539391</v>
      </c>
      <c r="D22" s="17">
        <f t="shared" si="8"/>
        <v>83</v>
      </c>
      <c r="E22" s="18">
        <f t="shared" si="6"/>
        <v>3</v>
      </c>
      <c r="F22" s="19">
        <f t="shared" si="7"/>
        <v>4</v>
      </c>
      <c r="G22" s="20">
        <f t="shared" si="2"/>
        <v>0</v>
      </c>
      <c r="H22" s="20">
        <f t="shared" si="3"/>
        <v>0</v>
      </c>
      <c r="I22" s="21">
        <f t="shared" si="4"/>
        <v>24.096385542168676</v>
      </c>
      <c r="J22" s="22">
        <f t="shared" si="5"/>
        <v>75.903614457831324</v>
      </c>
      <c r="K22">
        <v>4</v>
      </c>
      <c r="L22">
        <v>4</v>
      </c>
      <c r="M22">
        <v>4</v>
      </c>
      <c r="N22">
        <v>4</v>
      </c>
      <c r="O22">
        <v>4</v>
      </c>
      <c r="P22">
        <v>3</v>
      </c>
      <c r="Q22">
        <v>4</v>
      </c>
      <c r="R22">
        <v>4</v>
      </c>
      <c r="S22">
        <v>4</v>
      </c>
      <c r="T22">
        <v>4</v>
      </c>
      <c r="U22">
        <v>3</v>
      </c>
      <c r="V22">
        <v>4</v>
      </c>
      <c r="W22">
        <v>3</v>
      </c>
      <c r="X22">
        <v>4</v>
      </c>
      <c r="Y22">
        <v>4</v>
      </c>
      <c r="Z22">
        <v>4</v>
      </c>
      <c r="AA22">
        <v>4</v>
      </c>
      <c r="AB22">
        <v>4</v>
      </c>
      <c r="AC22">
        <v>4</v>
      </c>
      <c r="AD22">
        <v>4</v>
      </c>
      <c r="AE22">
        <v>4</v>
      </c>
      <c r="AF22">
        <v>4</v>
      </c>
      <c r="AG22">
        <v>4</v>
      </c>
      <c r="AH22">
        <v>4</v>
      </c>
      <c r="AI22">
        <v>3</v>
      </c>
      <c r="AJ22">
        <v>4</v>
      </c>
      <c r="AK22">
        <v>4</v>
      </c>
      <c r="AL22">
        <v>4</v>
      </c>
      <c r="AM22">
        <v>4</v>
      </c>
      <c r="AN22">
        <v>3</v>
      </c>
      <c r="AO22">
        <v>4</v>
      </c>
      <c r="AP22">
        <v>3</v>
      </c>
      <c r="AQ22">
        <v>4</v>
      </c>
      <c r="AR22">
        <v>4</v>
      </c>
      <c r="AS22">
        <v>4</v>
      </c>
      <c r="AT22">
        <v>3</v>
      </c>
      <c r="AU22">
        <v>4</v>
      </c>
      <c r="AV22">
        <v>4</v>
      </c>
      <c r="AW22">
        <v>4</v>
      </c>
      <c r="AX22">
        <v>4</v>
      </c>
      <c r="AY22">
        <v>3</v>
      </c>
      <c r="AZ22">
        <v>4</v>
      </c>
      <c r="BA22">
        <v>3</v>
      </c>
      <c r="BB22">
        <v>3</v>
      </c>
      <c r="BC22">
        <v>4</v>
      </c>
      <c r="BD22">
        <v>4</v>
      </c>
      <c r="BE22">
        <v>4</v>
      </c>
      <c r="BF22">
        <v>3</v>
      </c>
      <c r="BG22">
        <v>3</v>
      </c>
      <c r="BH22">
        <v>4</v>
      </c>
      <c r="BI22">
        <v>4</v>
      </c>
      <c r="BJ22">
        <v>4</v>
      </c>
      <c r="BK22">
        <v>3</v>
      </c>
      <c r="BL22">
        <v>4</v>
      </c>
      <c r="BM22">
        <v>4</v>
      </c>
      <c r="BN22">
        <v>3</v>
      </c>
      <c r="BO22">
        <v>4</v>
      </c>
      <c r="BP22">
        <v>4</v>
      </c>
      <c r="BQ22">
        <v>4</v>
      </c>
      <c r="BR22">
        <v>4</v>
      </c>
      <c r="BS22">
        <v>3</v>
      </c>
      <c r="BT22">
        <v>4</v>
      </c>
      <c r="BU22">
        <v>4</v>
      </c>
      <c r="BV22">
        <v>4</v>
      </c>
      <c r="BW22">
        <v>3</v>
      </c>
      <c r="BX22">
        <v>4</v>
      </c>
      <c r="BY22">
        <v>4</v>
      </c>
      <c r="BZ22">
        <v>4</v>
      </c>
      <c r="CA22">
        <v>4</v>
      </c>
      <c r="CB22">
        <v>3</v>
      </c>
      <c r="CC22">
        <v>4</v>
      </c>
      <c r="CD22">
        <v>4</v>
      </c>
      <c r="CE22">
        <v>4</v>
      </c>
      <c r="CF22">
        <v>4</v>
      </c>
      <c r="CG22">
        <v>4</v>
      </c>
      <c r="CH22">
        <v>4</v>
      </c>
      <c r="CI22">
        <v>4</v>
      </c>
      <c r="CJ22">
        <v>4</v>
      </c>
      <c r="CK22">
        <v>3</v>
      </c>
      <c r="CL22">
        <v>4</v>
      </c>
      <c r="CM22">
        <v>4</v>
      </c>
      <c r="CN22">
        <v>3</v>
      </c>
      <c r="CO22">
        <v>3</v>
      </c>
      <c r="CP22" s="23"/>
      <c r="CQ22" s="23"/>
      <c r="CR22" s="23"/>
      <c r="CS22" s="23"/>
      <c r="CT22" s="23"/>
      <c r="CU22" s="23"/>
      <c r="CV22" s="23"/>
      <c r="CW22" s="23"/>
      <c r="CX22" s="23"/>
      <c r="CY22" s="23"/>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c r="HM22" s="28"/>
      <c r="HN22" s="28"/>
      <c r="HO22" s="28"/>
      <c r="HP22" s="28"/>
      <c r="HQ22" s="28"/>
      <c r="HR22" s="28"/>
      <c r="HS22" s="28"/>
      <c r="HT22" s="28"/>
      <c r="HU22" s="28"/>
      <c r="HV22" s="28"/>
      <c r="HW22" s="28"/>
      <c r="HX22" s="28"/>
      <c r="HY22" s="28"/>
      <c r="HZ22" s="28"/>
      <c r="IA22" s="28"/>
      <c r="IB22" s="28"/>
      <c r="IC22" s="28"/>
      <c r="ID22" s="28"/>
      <c r="IE22" s="28"/>
      <c r="IF22" s="28"/>
      <c r="IG22" s="28"/>
      <c r="IH22" s="28"/>
      <c r="II22" s="28"/>
      <c r="IJ22" s="28"/>
      <c r="IK22" s="28"/>
      <c r="IL22" s="28"/>
      <c r="IM22" s="28"/>
    </row>
    <row r="23" spans="1:247" ht="16.5">
      <c r="K23"/>
      <c r="L23"/>
      <c r="M23"/>
      <c r="N23"/>
      <c r="O23"/>
      <c r="P23"/>
      <c r="Q23"/>
      <c r="R23"/>
      <c r="S23"/>
      <c r="T23"/>
      <c r="U23"/>
      <c r="V23"/>
      <c r="W23"/>
      <c r="X23"/>
      <c r="Y23"/>
      <c r="Z23"/>
      <c r="AA23"/>
      <c r="AB23"/>
      <c r="AC23"/>
      <c r="AD23"/>
    </row>
    <row r="24" spans="1:247">
      <c r="A24"/>
      <c r="B24"/>
      <c r="C24"/>
      <c r="D24"/>
      <c r="E24"/>
      <c r="F24"/>
      <c r="G24"/>
      <c r="H24"/>
      <c r="I24"/>
      <c r="J24"/>
      <c r="K24"/>
      <c r="L24"/>
      <c r="M24"/>
      <c r="N24"/>
      <c r="O24"/>
      <c r="P24"/>
      <c r="Q24"/>
      <c r="R24"/>
      <c r="S24"/>
      <c r="T24"/>
    </row>
    <row r="25" spans="1:247">
      <c r="A25"/>
      <c r="B25"/>
      <c r="C25"/>
      <c r="D25"/>
      <c r="E25"/>
      <c r="F25"/>
      <c r="G25"/>
      <c r="H25"/>
      <c r="I25"/>
      <c r="J25"/>
      <c r="K25"/>
      <c r="L25"/>
      <c r="M25"/>
      <c r="N25"/>
      <c r="O25"/>
      <c r="P25"/>
      <c r="Q25"/>
      <c r="R25"/>
      <c r="S25"/>
      <c r="T25"/>
    </row>
    <row r="26" spans="1:247">
      <c r="A26"/>
      <c r="B26"/>
      <c r="C26"/>
      <c r="D26"/>
      <c r="E26"/>
      <c r="F26"/>
      <c r="G26"/>
      <c r="H26"/>
      <c r="I26"/>
      <c r="J26"/>
      <c r="K26"/>
      <c r="L26"/>
      <c r="M26"/>
      <c r="N26"/>
      <c r="O26"/>
      <c r="P26"/>
      <c r="Q26"/>
      <c r="R26"/>
      <c r="S26"/>
      <c r="T26"/>
    </row>
    <row r="27" spans="1:247">
      <c r="A27"/>
      <c r="B27"/>
      <c r="C27"/>
      <c r="D27"/>
      <c r="E27"/>
      <c r="F27"/>
      <c r="G27"/>
      <c r="H27"/>
      <c r="I27"/>
      <c r="J27"/>
      <c r="K27"/>
      <c r="L27"/>
      <c r="M27"/>
      <c r="N27"/>
      <c r="O27"/>
      <c r="P27"/>
      <c r="Q27"/>
      <c r="R27"/>
      <c r="S27"/>
      <c r="T27"/>
    </row>
    <row r="28" spans="1:247">
      <c r="A28"/>
      <c r="B28"/>
      <c r="C28"/>
      <c r="D28"/>
      <c r="E28"/>
      <c r="F28"/>
      <c r="G28"/>
      <c r="H28"/>
      <c r="I28"/>
      <c r="J28"/>
      <c r="K28"/>
      <c r="L28"/>
      <c r="M28"/>
      <c r="N28"/>
      <c r="O28"/>
      <c r="P28"/>
      <c r="Q28"/>
      <c r="R28"/>
      <c r="S28"/>
      <c r="T28"/>
    </row>
    <row r="29" spans="1:247">
      <c r="A29"/>
      <c r="B29"/>
      <c r="C29"/>
      <c r="D29"/>
      <c r="E29"/>
      <c r="F29"/>
      <c r="G29"/>
      <c r="H29"/>
      <c r="I29"/>
      <c r="J29"/>
      <c r="K29"/>
      <c r="L29"/>
      <c r="M29"/>
      <c r="N29"/>
      <c r="O29"/>
      <c r="P29"/>
      <c r="Q29"/>
      <c r="R29"/>
      <c r="S29"/>
      <c r="T29"/>
    </row>
    <row r="30" spans="1:247">
      <c r="A30"/>
      <c r="B30"/>
      <c r="C30"/>
      <c r="D30"/>
      <c r="E30"/>
      <c r="F30"/>
      <c r="G30"/>
      <c r="H30"/>
      <c r="I30"/>
      <c r="J30"/>
      <c r="K30"/>
      <c r="L30"/>
      <c r="M30"/>
      <c r="N30"/>
      <c r="O30"/>
      <c r="P30"/>
      <c r="Q30"/>
      <c r="R30"/>
      <c r="S30"/>
      <c r="T30"/>
    </row>
    <row r="31" spans="1:247">
      <c r="A31"/>
      <c r="B31"/>
      <c r="C31"/>
      <c r="D31"/>
      <c r="E31"/>
      <c r="F31"/>
      <c r="G31"/>
      <c r="H31"/>
      <c r="I31"/>
      <c r="J31"/>
      <c r="K31"/>
      <c r="L31"/>
      <c r="M31"/>
      <c r="N31"/>
      <c r="O31"/>
      <c r="P31"/>
      <c r="Q31"/>
      <c r="R31"/>
      <c r="S31"/>
      <c r="T31"/>
    </row>
    <row r="32" spans="1:247">
      <c r="A32"/>
      <c r="B32"/>
      <c r="C32"/>
      <c r="D32"/>
      <c r="E32"/>
      <c r="F32"/>
      <c r="G32"/>
      <c r="H32"/>
      <c r="I32"/>
      <c r="J32"/>
      <c r="K32"/>
      <c r="L32"/>
      <c r="M32"/>
      <c r="N32"/>
      <c r="O32"/>
      <c r="P32"/>
      <c r="Q32"/>
      <c r="R32"/>
      <c r="S32"/>
      <c r="T32"/>
    </row>
    <row r="33" spans="1:20">
      <c r="A33"/>
      <c r="B33"/>
      <c r="C33"/>
      <c r="D33"/>
      <c r="E33"/>
      <c r="F33"/>
      <c r="G33"/>
      <c r="H33"/>
      <c r="I33"/>
      <c r="J33"/>
      <c r="K33"/>
      <c r="L33"/>
      <c r="M33"/>
      <c r="N33"/>
      <c r="O33"/>
      <c r="P33"/>
      <c r="Q33"/>
      <c r="R33"/>
      <c r="S33"/>
      <c r="T33"/>
    </row>
    <row r="34" spans="1:20">
      <c r="A34"/>
      <c r="B34"/>
      <c r="C34"/>
      <c r="D34"/>
      <c r="E34"/>
      <c r="F34"/>
      <c r="G34"/>
      <c r="H34"/>
      <c r="I34"/>
      <c r="J34"/>
      <c r="K34"/>
      <c r="L34"/>
      <c r="M34"/>
      <c r="N34"/>
      <c r="O34"/>
      <c r="P34"/>
      <c r="Q34"/>
      <c r="R34"/>
      <c r="S34"/>
      <c r="T34"/>
    </row>
    <row r="35" spans="1:20">
      <c r="A35"/>
      <c r="B35"/>
      <c r="C35"/>
      <c r="D35"/>
      <c r="E35"/>
      <c r="F35"/>
      <c r="G35"/>
      <c r="H35"/>
      <c r="I35"/>
      <c r="J35"/>
      <c r="K35"/>
      <c r="L35"/>
      <c r="M35"/>
      <c r="N35"/>
      <c r="O35"/>
      <c r="P35"/>
      <c r="Q35"/>
      <c r="R35"/>
      <c r="S35"/>
      <c r="T35"/>
    </row>
    <row r="36" spans="1:20">
      <c r="A36"/>
      <c r="B36"/>
      <c r="C36"/>
      <c r="D36"/>
      <c r="E36"/>
      <c r="F36"/>
      <c r="G36"/>
      <c r="H36"/>
      <c r="I36"/>
      <c r="J36"/>
      <c r="K36"/>
      <c r="L36"/>
      <c r="M36"/>
      <c r="N36"/>
      <c r="O36"/>
      <c r="P36"/>
      <c r="Q36"/>
      <c r="R36"/>
      <c r="S36"/>
      <c r="T36"/>
    </row>
    <row r="37" spans="1:20">
      <c r="A37"/>
      <c r="B37"/>
      <c r="C37"/>
      <c r="D37"/>
      <c r="E37"/>
      <c r="F37"/>
      <c r="G37"/>
      <c r="H37"/>
      <c r="I37"/>
      <c r="J37"/>
      <c r="K37"/>
      <c r="L37"/>
      <c r="M37"/>
      <c r="N37"/>
      <c r="O37"/>
      <c r="P37"/>
      <c r="Q37"/>
      <c r="R37"/>
      <c r="S37"/>
      <c r="T37"/>
    </row>
    <row r="38" spans="1:20">
      <c r="A38"/>
      <c r="B38"/>
      <c r="C38"/>
      <c r="D38"/>
      <c r="E38"/>
      <c r="F38"/>
      <c r="G38"/>
      <c r="H38"/>
      <c r="I38"/>
      <c r="J38"/>
      <c r="K38"/>
      <c r="L38"/>
      <c r="M38"/>
      <c r="N38"/>
      <c r="O38"/>
      <c r="P38"/>
      <c r="Q38"/>
      <c r="R38"/>
      <c r="S38"/>
      <c r="T38"/>
    </row>
    <row r="39" spans="1:20">
      <c r="A39"/>
      <c r="B39"/>
      <c r="C39"/>
      <c r="D39"/>
      <c r="E39"/>
      <c r="F39"/>
      <c r="G39"/>
      <c r="H39"/>
      <c r="I39"/>
      <c r="J39"/>
      <c r="K39"/>
      <c r="L39"/>
      <c r="M39"/>
      <c r="N39"/>
      <c r="O39"/>
      <c r="P39"/>
      <c r="Q39"/>
      <c r="R39"/>
      <c r="S39"/>
      <c r="T39"/>
    </row>
    <row r="40" spans="1:20">
      <c r="A40"/>
      <c r="B40"/>
      <c r="C40"/>
      <c r="D40"/>
      <c r="E40"/>
      <c r="F40"/>
      <c r="G40"/>
      <c r="H40"/>
      <c r="I40"/>
      <c r="J40"/>
      <c r="K40"/>
      <c r="L40"/>
      <c r="M40"/>
      <c r="N40"/>
      <c r="O40"/>
      <c r="P40"/>
      <c r="Q40"/>
      <c r="R40"/>
      <c r="S40"/>
      <c r="T40"/>
    </row>
    <row r="41" spans="1:20">
      <c r="A41"/>
      <c r="B41"/>
      <c r="C41"/>
      <c r="D41"/>
      <c r="E41"/>
      <c r="F41"/>
      <c r="G41"/>
      <c r="H41"/>
      <c r="I41"/>
      <c r="J41"/>
      <c r="K41"/>
      <c r="L41"/>
      <c r="M41"/>
      <c r="N41"/>
      <c r="O41"/>
      <c r="P41"/>
      <c r="Q41"/>
      <c r="R41"/>
      <c r="S41"/>
      <c r="T41"/>
    </row>
    <row r="42" spans="1:20">
      <c r="A42"/>
      <c r="B42"/>
      <c r="C42"/>
      <c r="D42"/>
      <c r="E42"/>
      <c r="F42"/>
      <c r="G42"/>
      <c r="H42"/>
      <c r="I42"/>
      <c r="J42"/>
      <c r="K42"/>
      <c r="L42"/>
      <c r="M42"/>
      <c r="N42"/>
      <c r="O42"/>
      <c r="P42"/>
      <c r="Q42"/>
      <c r="R42"/>
      <c r="S42"/>
      <c r="T42"/>
    </row>
    <row r="43" spans="1:20">
      <c r="A43"/>
      <c r="B43"/>
      <c r="C43"/>
      <c r="D43"/>
      <c r="E43"/>
      <c r="F43"/>
      <c r="G43"/>
      <c r="H43"/>
      <c r="I43"/>
      <c r="J43"/>
      <c r="K43"/>
      <c r="L43"/>
      <c r="M43"/>
      <c r="N43"/>
      <c r="O43"/>
      <c r="P43"/>
      <c r="Q43"/>
      <c r="R43"/>
      <c r="S43"/>
      <c r="T43"/>
    </row>
    <row r="44" spans="1:20">
      <c r="A44"/>
      <c r="B44"/>
      <c r="C44"/>
      <c r="D44"/>
      <c r="E44"/>
      <c r="F44"/>
      <c r="G44"/>
      <c r="H44"/>
      <c r="I44"/>
      <c r="J44"/>
      <c r="K44"/>
      <c r="L44"/>
      <c r="M44"/>
      <c r="N44"/>
      <c r="O44"/>
      <c r="P44"/>
      <c r="Q44"/>
      <c r="R44"/>
      <c r="S44"/>
      <c r="T44"/>
    </row>
    <row r="45" spans="1:20">
      <c r="A45"/>
      <c r="B45"/>
      <c r="C45"/>
      <c r="D45"/>
      <c r="E45"/>
      <c r="F45"/>
      <c r="G45"/>
      <c r="H45"/>
      <c r="I45"/>
      <c r="J45"/>
      <c r="K45"/>
      <c r="L45"/>
      <c r="M45"/>
      <c r="N45"/>
      <c r="O45"/>
      <c r="P45"/>
      <c r="Q45"/>
      <c r="R45"/>
      <c r="S45"/>
      <c r="T45"/>
    </row>
    <row r="46" spans="1:20">
      <c r="A46"/>
      <c r="B46"/>
      <c r="C46"/>
      <c r="D46"/>
      <c r="E46"/>
      <c r="F46"/>
      <c r="G46"/>
      <c r="H46"/>
      <c r="I46"/>
      <c r="J46"/>
      <c r="K46"/>
      <c r="L46"/>
      <c r="M46"/>
      <c r="N46"/>
      <c r="O46"/>
      <c r="P46"/>
      <c r="Q46"/>
      <c r="R46"/>
      <c r="S46"/>
      <c r="T46"/>
    </row>
    <row r="47" spans="1:20">
      <c r="A47"/>
      <c r="B47"/>
      <c r="C47"/>
      <c r="D47"/>
      <c r="E47"/>
      <c r="F47"/>
      <c r="G47"/>
      <c r="H47"/>
      <c r="I47"/>
      <c r="J47"/>
      <c r="K47"/>
      <c r="L47"/>
      <c r="M47"/>
      <c r="N47"/>
      <c r="O47"/>
      <c r="P47"/>
      <c r="Q47"/>
      <c r="R47"/>
      <c r="S47"/>
      <c r="T47"/>
    </row>
    <row r="48" spans="1:20">
      <c r="A48"/>
      <c r="B48"/>
      <c r="C48"/>
      <c r="D48"/>
      <c r="E48"/>
      <c r="F48"/>
      <c r="G48"/>
      <c r="H48"/>
      <c r="I48"/>
      <c r="J48"/>
      <c r="K48"/>
      <c r="L48"/>
      <c r="M48"/>
      <c r="N48"/>
      <c r="O48"/>
      <c r="P48"/>
      <c r="Q48"/>
      <c r="R48"/>
      <c r="S48"/>
      <c r="T48"/>
    </row>
    <row r="49" spans="1:20">
      <c r="A49"/>
      <c r="B49"/>
      <c r="C49"/>
      <c r="D49"/>
      <c r="E49"/>
      <c r="F49"/>
      <c r="G49"/>
      <c r="H49"/>
      <c r="I49"/>
      <c r="J49"/>
      <c r="K49"/>
      <c r="L49"/>
      <c r="M49"/>
      <c r="N49"/>
      <c r="O49"/>
      <c r="P49"/>
      <c r="Q49"/>
      <c r="R49"/>
      <c r="S49"/>
      <c r="T49"/>
    </row>
    <row r="50" spans="1:20">
      <c r="A50"/>
      <c r="B50"/>
      <c r="C50"/>
      <c r="D50"/>
      <c r="E50"/>
      <c r="F50"/>
      <c r="G50"/>
      <c r="H50"/>
      <c r="I50"/>
      <c r="J50"/>
      <c r="K50"/>
      <c r="L50"/>
      <c r="M50"/>
      <c r="N50"/>
      <c r="O50"/>
      <c r="P50"/>
      <c r="Q50"/>
      <c r="R50"/>
      <c r="S50"/>
      <c r="T50"/>
    </row>
    <row r="51" spans="1:20">
      <c r="A51"/>
      <c r="B51"/>
      <c r="C51"/>
      <c r="D51"/>
      <c r="E51"/>
      <c r="F51"/>
      <c r="G51"/>
      <c r="H51"/>
      <c r="I51"/>
      <c r="J51"/>
      <c r="K51"/>
      <c r="L51"/>
      <c r="M51"/>
      <c r="N51"/>
      <c r="O51"/>
      <c r="P51"/>
      <c r="Q51"/>
      <c r="R51"/>
      <c r="S51"/>
      <c r="T51"/>
    </row>
    <row r="52" spans="1:20">
      <c r="A52"/>
      <c r="B52"/>
      <c r="C52"/>
      <c r="D52"/>
      <c r="E52"/>
      <c r="F52"/>
      <c r="G52"/>
      <c r="H52"/>
      <c r="I52"/>
      <c r="J52"/>
      <c r="K52"/>
      <c r="L52"/>
      <c r="M52"/>
      <c r="N52"/>
      <c r="O52"/>
      <c r="P52"/>
      <c r="Q52"/>
      <c r="R52"/>
      <c r="S52"/>
      <c r="T52"/>
    </row>
    <row r="53" spans="1:20">
      <c r="A53"/>
      <c r="B53"/>
      <c r="C53"/>
      <c r="D53"/>
      <c r="E53"/>
      <c r="F53"/>
      <c r="G53"/>
      <c r="H53"/>
      <c r="I53"/>
      <c r="J53"/>
      <c r="K53"/>
      <c r="L53"/>
      <c r="M53"/>
      <c r="N53"/>
      <c r="O53"/>
      <c r="P53"/>
      <c r="Q53"/>
      <c r="R53"/>
      <c r="S53"/>
      <c r="T53"/>
    </row>
    <row r="54" spans="1:20">
      <c r="A54"/>
      <c r="B54"/>
      <c r="C54"/>
      <c r="D54"/>
      <c r="E54"/>
      <c r="F54"/>
      <c r="G54"/>
      <c r="H54"/>
      <c r="I54"/>
      <c r="J54"/>
      <c r="K54"/>
      <c r="L54"/>
      <c r="M54"/>
      <c r="N54"/>
      <c r="O54"/>
      <c r="P54"/>
      <c r="Q54"/>
      <c r="R54"/>
      <c r="S54"/>
      <c r="T54"/>
    </row>
    <row r="55" spans="1:20">
      <c r="A55"/>
      <c r="B55"/>
      <c r="C55"/>
      <c r="D55"/>
      <c r="E55"/>
      <c r="F55"/>
      <c r="G55"/>
      <c r="H55"/>
      <c r="I55"/>
      <c r="J55"/>
      <c r="K55"/>
      <c r="L55"/>
      <c r="M55"/>
      <c r="N55"/>
      <c r="O55"/>
      <c r="P55"/>
      <c r="Q55"/>
      <c r="R55"/>
      <c r="S55"/>
      <c r="T55"/>
    </row>
    <row r="56" spans="1:20">
      <c r="A56"/>
      <c r="B56"/>
      <c r="C56"/>
      <c r="D56"/>
      <c r="E56"/>
      <c r="F56"/>
      <c r="G56"/>
      <c r="H56"/>
      <c r="I56"/>
      <c r="J56"/>
      <c r="K56"/>
      <c r="L56"/>
      <c r="M56"/>
      <c r="N56"/>
      <c r="O56"/>
      <c r="P56"/>
      <c r="Q56"/>
      <c r="R56"/>
      <c r="S56"/>
      <c r="T56"/>
    </row>
    <row r="57" spans="1:20">
      <c r="A57"/>
      <c r="B57"/>
      <c r="C57"/>
      <c r="D57"/>
      <c r="E57"/>
      <c r="F57"/>
      <c r="G57"/>
      <c r="H57"/>
      <c r="I57"/>
      <c r="J57"/>
      <c r="K57"/>
      <c r="L57"/>
      <c r="M57"/>
      <c r="N57"/>
      <c r="O57"/>
      <c r="P57"/>
      <c r="Q57"/>
      <c r="R57"/>
      <c r="S57"/>
      <c r="T57"/>
    </row>
    <row r="58" spans="1:20">
      <c r="A58"/>
      <c r="B58"/>
      <c r="C58"/>
      <c r="D58"/>
      <c r="E58"/>
      <c r="F58"/>
      <c r="G58"/>
      <c r="H58"/>
      <c r="I58"/>
      <c r="J58"/>
      <c r="K58"/>
      <c r="L58"/>
      <c r="M58"/>
      <c r="N58"/>
      <c r="O58"/>
      <c r="P58"/>
      <c r="Q58"/>
      <c r="R58"/>
      <c r="S58"/>
      <c r="T58"/>
    </row>
    <row r="59" spans="1:20">
      <c r="A59"/>
      <c r="B59"/>
      <c r="C59"/>
      <c r="D59"/>
      <c r="E59"/>
      <c r="F59"/>
      <c r="G59"/>
      <c r="H59"/>
      <c r="I59"/>
      <c r="J59"/>
      <c r="K59"/>
      <c r="L59"/>
      <c r="M59"/>
      <c r="N59"/>
      <c r="O59"/>
      <c r="P59"/>
      <c r="Q59"/>
      <c r="R59"/>
      <c r="S59"/>
      <c r="T59"/>
    </row>
    <row r="60" spans="1:20">
      <c r="A60"/>
      <c r="B60"/>
      <c r="C60"/>
      <c r="D60"/>
      <c r="E60"/>
      <c r="F60"/>
      <c r="G60"/>
      <c r="H60"/>
      <c r="I60"/>
      <c r="J60"/>
      <c r="K60"/>
      <c r="L60"/>
      <c r="M60"/>
      <c r="N60"/>
      <c r="O60"/>
      <c r="P60"/>
      <c r="Q60"/>
      <c r="R60"/>
      <c r="S60"/>
      <c r="T60"/>
    </row>
    <row r="61" spans="1:20">
      <c r="A61"/>
      <c r="B61"/>
      <c r="C61"/>
      <c r="D61"/>
      <c r="E61"/>
      <c r="F61"/>
      <c r="G61"/>
      <c r="H61"/>
      <c r="I61"/>
      <c r="J61"/>
      <c r="K61"/>
      <c r="L61"/>
      <c r="M61"/>
      <c r="N61"/>
      <c r="O61"/>
      <c r="P61"/>
      <c r="Q61"/>
      <c r="R61"/>
      <c r="S61"/>
      <c r="T61"/>
    </row>
    <row r="62" spans="1:20">
      <c r="A62"/>
      <c r="B62"/>
      <c r="C62"/>
      <c r="D62"/>
      <c r="E62"/>
      <c r="F62"/>
      <c r="G62"/>
      <c r="H62"/>
      <c r="I62"/>
      <c r="J62"/>
      <c r="K62"/>
      <c r="L62"/>
      <c r="M62"/>
      <c r="N62"/>
      <c r="O62"/>
      <c r="P62"/>
      <c r="Q62"/>
      <c r="R62"/>
      <c r="S62"/>
      <c r="T62"/>
    </row>
    <row r="63" spans="1:20">
      <c r="A63"/>
      <c r="B63"/>
      <c r="C63"/>
      <c r="D63"/>
      <c r="E63"/>
      <c r="F63"/>
      <c r="G63"/>
      <c r="H63"/>
      <c r="I63"/>
      <c r="J63"/>
      <c r="K63"/>
      <c r="L63"/>
      <c r="M63"/>
      <c r="N63"/>
      <c r="O63"/>
      <c r="P63"/>
      <c r="Q63"/>
      <c r="R63"/>
      <c r="S63"/>
      <c r="T63"/>
    </row>
    <row r="64" spans="1:20">
      <c r="A64"/>
      <c r="B64"/>
      <c r="C64"/>
      <c r="D64"/>
      <c r="E64"/>
      <c r="F64"/>
      <c r="G64"/>
      <c r="H64"/>
      <c r="I64"/>
      <c r="J64"/>
      <c r="K64"/>
      <c r="L64"/>
      <c r="M64"/>
      <c r="N64"/>
      <c r="O64"/>
      <c r="P64"/>
      <c r="Q64"/>
      <c r="R64"/>
      <c r="S64"/>
      <c r="T64"/>
    </row>
    <row r="65" spans="1:30">
      <c r="A65"/>
      <c r="B65"/>
      <c r="C65"/>
      <c r="D65"/>
      <c r="E65"/>
      <c r="F65"/>
      <c r="G65"/>
      <c r="H65"/>
      <c r="I65"/>
      <c r="J65"/>
      <c r="K65"/>
      <c r="L65"/>
      <c r="M65"/>
      <c r="N65"/>
      <c r="O65"/>
      <c r="P65"/>
      <c r="Q65"/>
      <c r="R65"/>
      <c r="S65"/>
      <c r="T65"/>
    </row>
    <row r="66" spans="1:30">
      <c r="A66"/>
      <c r="B66"/>
      <c r="C66"/>
      <c r="D66"/>
      <c r="E66"/>
      <c r="F66"/>
      <c r="G66"/>
      <c r="H66"/>
      <c r="I66"/>
      <c r="J66"/>
      <c r="K66"/>
      <c r="L66"/>
      <c r="M66"/>
      <c r="N66"/>
      <c r="O66"/>
      <c r="P66"/>
      <c r="Q66"/>
      <c r="R66"/>
      <c r="S66"/>
      <c r="T66"/>
    </row>
    <row r="67" spans="1:30">
      <c r="A67"/>
      <c r="B67"/>
      <c r="C67"/>
      <c r="D67"/>
      <c r="E67"/>
      <c r="F67"/>
      <c r="G67"/>
      <c r="H67"/>
      <c r="I67"/>
      <c r="J67"/>
      <c r="K67"/>
      <c r="L67"/>
      <c r="M67"/>
      <c r="N67"/>
      <c r="O67"/>
      <c r="P67"/>
      <c r="Q67"/>
      <c r="R67"/>
      <c r="S67"/>
      <c r="T67"/>
    </row>
    <row r="68" spans="1:30">
      <c r="A68"/>
      <c r="B68"/>
      <c r="C68"/>
      <c r="D68"/>
      <c r="E68"/>
      <c r="F68"/>
      <c r="G68"/>
      <c r="H68"/>
      <c r="I68"/>
      <c r="J68"/>
      <c r="K68"/>
      <c r="L68"/>
      <c r="M68"/>
      <c r="N68"/>
      <c r="O68"/>
      <c r="P68"/>
      <c r="Q68"/>
      <c r="R68"/>
      <c r="S68"/>
      <c r="T68"/>
    </row>
    <row r="69" spans="1:30">
      <c r="A69"/>
      <c r="B69"/>
      <c r="C69"/>
      <c r="D69"/>
      <c r="E69"/>
      <c r="F69"/>
      <c r="G69"/>
      <c r="H69"/>
      <c r="I69"/>
      <c r="J69"/>
      <c r="K69"/>
      <c r="L69"/>
      <c r="M69"/>
      <c r="N69"/>
      <c r="O69"/>
      <c r="P69"/>
      <c r="Q69"/>
      <c r="R69"/>
      <c r="S69"/>
      <c r="T69"/>
    </row>
    <row r="70" spans="1:30">
      <c r="A70"/>
      <c r="B70"/>
      <c r="C70"/>
      <c r="D70"/>
      <c r="E70"/>
      <c r="F70"/>
      <c r="G70"/>
      <c r="H70"/>
      <c r="I70"/>
      <c r="J70"/>
      <c r="K70"/>
      <c r="L70"/>
      <c r="M70"/>
      <c r="N70"/>
      <c r="O70"/>
      <c r="P70"/>
      <c r="Q70"/>
      <c r="R70"/>
      <c r="S70"/>
      <c r="T70"/>
    </row>
    <row r="71" spans="1:30" ht="59.25" customHeight="1">
      <c r="A71"/>
      <c r="B71"/>
      <c r="C71"/>
      <c r="D71"/>
      <c r="E71"/>
      <c r="F71"/>
      <c r="G71"/>
      <c r="H71"/>
      <c r="I71"/>
      <c r="J71"/>
      <c r="K71"/>
      <c r="L71"/>
      <c r="M71"/>
      <c r="N71"/>
      <c r="O71"/>
      <c r="P71"/>
      <c r="Q71"/>
      <c r="R71"/>
      <c r="S71"/>
      <c r="T71"/>
    </row>
    <row r="72" spans="1:30">
      <c r="A72"/>
      <c r="B72"/>
      <c r="C72"/>
      <c r="D72"/>
      <c r="E72"/>
      <c r="F72"/>
      <c r="G72"/>
      <c r="H72"/>
      <c r="I72"/>
      <c r="J72"/>
      <c r="K72"/>
      <c r="L72"/>
      <c r="M72"/>
      <c r="N72"/>
      <c r="O72"/>
      <c r="P72"/>
      <c r="Q72"/>
      <c r="R72"/>
      <c r="S72"/>
      <c r="T72"/>
    </row>
    <row r="73" spans="1:30">
      <c r="A73"/>
      <c r="B73"/>
      <c r="C73"/>
      <c r="D73"/>
      <c r="E73"/>
      <c r="F73"/>
      <c r="G73"/>
      <c r="H73"/>
      <c r="I73"/>
      <c r="J73"/>
      <c r="K73"/>
      <c r="L73"/>
      <c r="M73"/>
      <c r="N73"/>
      <c r="O73"/>
      <c r="P73"/>
      <c r="Q73"/>
      <c r="R73"/>
      <c r="S73"/>
      <c r="T73"/>
    </row>
    <row r="74" spans="1:30">
      <c r="K74"/>
      <c r="L74"/>
      <c r="M74"/>
      <c r="N74"/>
      <c r="O74"/>
      <c r="P74"/>
      <c r="Q74"/>
      <c r="R74"/>
      <c r="S74"/>
      <c r="T74"/>
      <c r="U74"/>
      <c r="V74"/>
      <c r="W74"/>
      <c r="X74"/>
      <c r="Y74"/>
      <c r="Z74"/>
      <c r="AA74"/>
      <c r="AB74"/>
      <c r="AC74"/>
      <c r="AD74"/>
    </row>
    <row r="75" spans="1:30">
      <c r="K75"/>
      <c r="L75"/>
      <c r="M75"/>
      <c r="N75"/>
      <c r="O75"/>
      <c r="P75"/>
      <c r="Q75"/>
      <c r="R75"/>
      <c r="S75"/>
      <c r="T75"/>
      <c r="U75"/>
      <c r="V75"/>
      <c r="W75"/>
      <c r="X75"/>
      <c r="Y75"/>
      <c r="Z75"/>
      <c r="AA75"/>
      <c r="AB75"/>
      <c r="AC75"/>
      <c r="AD75"/>
    </row>
    <row r="76" spans="1:30">
      <c r="K76"/>
      <c r="L76"/>
      <c r="M76"/>
      <c r="N76"/>
      <c r="O76"/>
      <c r="P76"/>
      <c r="Q76"/>
      <c r="R76"/>
      <c r="S76"/>
      <c r="T76"/>
      <c r="U76"/>
      <c r="V76"/>
      <c r="W76"/>
      <c r="X76"/>
      <c r="Y76"/>
      <c r="Z76"/>
      <c r="AA76"/>
      <c r="AB76"/>
      <c r="AC76"/>
      <c r="AD76"/>
    </row>
    <row r="77" spans="1:30">
      <c r="K77"/>
      <c r="L77"/>
      <c r="M77"/>
      <c r="N77"/>
      <c r="O77"/>
      <c r="P77"/>
      <c r="Q77"/>
      <c r="R77"/>
      <c r="S77"/>
      <c r="T77"/>
      <c r="U77"/>
      <c r="V77"/>
      <c r="W77"/>
      <c r="X77"/>
      <c r="Y77"/>
      <c r="Z77"/>
      <c r="AA77"/>
      <c r="AB77"/>
      <c r="AC77"/>
      <c r="AD77"/>
    </row>
    <row r="78" spans="1:30">
      <c r="K78"/>
      <c r="L78"/>
      <c r="M78"/>
      <c r="N78"/>
      <c r="O78"/>
      <c r="P78"/>
      <c r="Q78"/>
      <c r="R78"/>
      <c r="S78"/>
      <c r="T78"/>
      <c r="U78"/>
      <c r="V78"/>
      <c r="W78"/>
      <c r="X78"/>
      <c r="Y78"/>
      <c r="Z78"/>
      <c r="AA78"/>
      <c r="AB78"/>
      <c r="AC78"/>
      <c r="AD78"/>
    </row>
    <row r="79" spans="1:30">
      <c r="K79"/>
      <c r="L79"/>
      <c r="M79"/>
      <c r="N79"/>
      <c r="O79"/>
      <c r="P79"/>
      <c r="Q79"/>
      <c r="R79"/>
      <c r="S79"/>
      <c r="T79"/>
      <c r="U79"/>
      <c r="V79"/>
      <c r="W79"/>
      <c r="X79"/>
      <c r="Y79"/>
      <c r="Z79"/>
      <c r="AA79"/>
      <c r="AB79"/>
      <c r="AC79"/>
      <c r="AD79"/>
    </row>
    <row r="80" spans="1:30">
      <c r="K80"/>
      <c r="L80"/>
      <c r="M80"/>
      <c r="N80"/>
      <c r="O80"/>
      <c r="P80"/>
      <c r="Q80"/>
      <c r="R80"/>
      <c r="S80"/>
      <c r="T80"/>
      <c r="U80"/>
      <c r="V80"/>
      <c r="W80"/>
      <c r="X80"/>
      <c r="Y80"/>
      <c r="Z80"/>
      <c r="AA80"/>
      <c r="AB80"/>
      <c r="AC80"/>
      <c r="AD80"/>
    </row>
    <row r="81" spans="11:30">
      <c r="K81"/>
      <c r="L81"/>
      <c r="M81"/>
      <c r="N81"/>
      <c r="O81"/>
      <c r="P81"/>
      <c r="Q81"/>
      <c r="R81"/>
      <c r="S81"/>
      <c r="T81"/>
      <c r="U81"/>
      <c r="V81"/>
      <c r="W81"/>
      <c r="X81"/>
      <c r="Y81"/>
      <c r="Z81"/>
      <c r="AA81"/>
      <c r="AB81"/>
      <c r="AC81"/>
      <c r="AD81"/>
    </row>
    <row r="82" spans="11:30">
      <c r="K82"/>
      <c r="L82"/>
      <c r="M82"/>
      <c r="N82"/>
      <c r="O82"/>
      <c r="P82"/>
      <c r="Q82"/>
      <c r="R82"/>
      <c r="S82"/>
      <c r="T82"/>
      <c r="U82"/>
      <c r="V82"/>
      <c r="W82"/>
      <c r="X82"/>
      <c r="Y82"/>
      <c r="Z82"/>
      <c r="AA82"/>
      <c r="AB82"/>
      <c r="AC82"/>
      <c r="AD82"/>
    </row>
    <row r="83" spans="11:30">
      <c r="K83"/>
      <c r="L83"/>
      <c r="M83"/>
      <c r="N83"/>
      <c r="O83"/>
      <c r="P83"/>
      <c r="Q83"/>
      <c r="R83"/>
      <c r="S83"/>
      <c r="T83"/>
      <c r="U83"/>
      <c r="V83"/>
      <c r="W83"/>
      <c r="X83"/>
      <c r="Y83"/>
      <c r="Z83"/>
      <c r="AA83"/>
      <c r="AB83"/>
      <c r="AC83"/>
      <c r="AD83"/>
    </row>
    <row r="84" spans="11:30">
      <c r="K84"/>
      <c r="L84"/>
      <c r="M84"/>
      <c r="N84"/>
      <c r="O84"/>
      <c r="P84"/>
      <c r="Q84"/>
      <c r="R84"/>
      <c r="S84"/>
      <c r="T84"/>
      <c r="U84"/>
      <c r="V84"/>
      <c r="W84"/>
      <c r="X84"/>
      <c r="Y84"/>
      <c r="Z84"/>
      <c r="AA84"/>
      <c r="AB84"/>
      <c r="AC84"/>
      <c r="AD84"/>
    </row>
    <row r="85" spans="11:30">
      <c r="K85"/>
      <c r="L85"/>
      <c r="M85"/>
      <c r="N85"/>
      <c r="O85"/>
      <c r="P85"/>
      <c r="Q85"/>
      <c r="R85"/>
      <c r="S85"/>
      <c r="T85"/>
      <c r="U85"/>
      <c r="V85"/>
      <c r="W85"/>
      <c r="X85"/>
      <c r="Y85"/>
      <c r="Z85"/>
      <c r="AA85"/>
      <c r="AB85"/>
      <c r="AC85"/>
      <c r="AD85"/>
    </row>
    <row r="86" spans="11:30">
      <c r="K86"/>
      <c r="L86"/>
      <c r="M86"/>
      <c r="N86"/>
      <c r="O86"/>
      <c r="P86"/>
      <c r="Q86"/>
      <c r="R86"/>
      <c r="S86"/>
      <c r="T86"/>
      <c r="U86"/>
      <c r="V86"/>
      <c r="W86"/>
      <c r="X86"/>
      <c r="Y86"/>
      <c r="Z86"/>
      <c r="AA86"/>
      <c r="AB86"/>
      <c r="AC86"/>
      <c r="AD86"/>
    </row>
    <row r="87" spans="11:30">
      <c r="K87"/>
      <c r="L87"/>
      <c r="M87"/>
      <c r="N87"/>
      <c r="O87"/>
      <c r="P87"/>
      <c r="Q87"/>
      <c r="R87"/>
      <c r="S87"/>
      <c r="T87"/>
      <c r="U87"/>
      <c r="V87"/>
      <c r="W87"/>
      <c r="X87"/>
      <c r="Y87"/>
      <c r="Z87"/>
      <c r="AA87"/>
      <c r="AB87"/>
      <c r="AC87"/>
      <c r="AD87"/>
    </row>
    <row r="88" spans="11:30">
      <c r="K88"/>
      <c r="L88"/>
      <c r="M88"/>
      <c r="N88"/>
      <c r="O88"/>
      <c r="P88"/>
      <c r="Q88"/>
      <c r="R88"/>
      <c r="S88"/>
      <c r="T88"/>
      <c r="U88"/>
      <c r="V88"/>
      <c r="W88"/>
      <c r="X88"/>
      <c r="Y88"/>
      <c r="Z88"/>
      <c r="AA88"/>
      <c r="AB88"/>
      <c r="AC88"/>
      <c r="AD88"/>
    </row>
    <row r="89" spans="11:30">
      <c r="K89"/>
      <c r="L89"/>
      <c r="M89"/>
      <c r="N89"/>
      <c r="O89"/>
      <c r="P89"/>
      <c r="Q89"/>
      <c r="R89"/>
      <c r="S89"/>
      <c r="T89"/>
      <c r="U89"/>
      <c r="V89"/>
      <c r="W89"/>
      <c r="X89"/>
      <c r="Y89"/>
      <c r="Z89"/>
      <c r="AA89"/>
      <c r="AB89"/>
      <c r="AC89"/>
      <c r="AD89"/>
    </row>
    <row r="90" spans="11:30">
      <c r="K90"/>
      <c r="L90"/>
      <c r="M90"/>
      <c r="N90"/>
      <c r="O90"/>
      <c r="P90"/>
      <c r="Q90"/>
      <c r="R90"/>
      <c r="S90"/>
      <c r="T90"/>
      <c r="U90"/>
      <c r="V90"/>
      <c r="W90"/>
      <c r="X90"/>
      <c r="Y90"/>
      <c r="Z90"/>
      <c r="AA90"/>
      <c r="AB90"/>
      <c r="AC90"/>
      <c r="AD90"/>
    </row>
    <row r="91" spans="11:30">
      <c r="K91"/>
      <c r="L91"/>
      <c r="M91"/>
      <c r="N91"/>
      <c r="O91"/>
      <c r="P91"/>
      <c r="Q91"/>
      <c r="R91"/>
      <c r="S91"/>
      <c r="T91"/>
      <c r="U91"/>
      <c r="V91"/>
      <c r="W91"/>
      <c r="X91"/>
      <c r="Y91"/>
      <c r="Z91"/>
      <c r="AA91"/>
      <c r="AB91"/>
      <c r="AC91"/>
      <c r="AD91"/>
    </row>
    <row r="92" spans="11:30">
      <c r="K92"/>
      <c r="L92"/>
      <c r="M92"/>
      <c r="N92"/>
      <c r="O92"/>
      <c r="P92"/>
      <c r="Q92"/>
      <c r="R92"/>
      <c r="S92"/>
      <c r="T92"/>
      <c r="U92"/>
      <c r="V92"/>
      <c r="W92"/>
      <c r="X92"/>
      <c r="Y92"/>
      <c r="Z92"/>
      <c r="AA92"/>
      <c r="AB92"/>
      <c r="AC92"/>
      <c r="AD92"/>
    </row>
    <row r="93" spans="11:30">
      <c r="K93"/>
      <c r="L93"/>
      <c r="M93"/>
      <c r="N93"/>
      <c r="O93"/>
      <c r="P93"/>
      <c r="Q93"/>
      <c r="R93"/>
      <c r="S93"/>
      <c r="T93"/>
      <c r="U93"/>
      <c r="V93"/>
      <c r="W93"/>
      <c r="X93"/>
      <c r="Y93"/>
      <c r="Z93"/>
      <c r="AA93"/>
      <c r="AB93"/>
      <c r="AC93"/>
      <c r="AD93"/>
    </row>
    <row r="94" spans="11:30">
      <c r="K94"/>
      <c r="L94"/>
      <c r="M94"/>
      <c r="N94"/>
      <c r="O94"/>
      <c r="P94"/>
      <c r="Q94"/>
      <c r="R94"/>
      <c r="S94"/>
      <c r="T94"/>
      <c r="U94"/>
      <c r="V94"/>
      <c r="W94"/>
      <c r="X94"/>
      <c r="Y94"/>
      <c r="Z94"/>
      <c r="AA94"/>
      <c r="AB94"/>
      <c r="AC94"/>
      <c r="AD94"/>
    </row>
    <row r="95" spans="11:30">
      <c r="K95"/>
      <c r="L95"/>
      <c r="M95"/>
      <c r="N95"/>
      <c r="O95"/>
      <c r="P95"/>
      <c r="Q95"/>
      <c r="R95"/>
      <c r="S95"/>
      <c r="T95"/>
      <c r="U95"/>
      <c r="V95"/>
      <c r="W95"/>
      <c r="X95"/>
      <c r="Y95"/>
      <c r="Z95"/>
      <c r="AA95"/>
      <c r="AB95"/>
      <c r="AC95"/>
      <c r="AD95"/>
    </row>
    <row r="96" spans="11:30">
      <c r="K96"/>
      <c r="L96"/>
      <c r="M96"/>
      <c r="N96"/>
      <c r="O96"/>
      <c r="P96"/>
      <c r="Q96"/>
      <c r="R96"/>
      <c r="S96"/>
      <c r="T96"/>
      <c r="U96"/>
      <c r="V96"/>
      <c r="W96"/>
      <c r="X96"/>
      <c r="Y96"/>
      <c r="Z96"/>
      <c r="AA96"/>
      <c r="AB96"/>
      <c r="AC96"/>
      <c r="AD96"/>
    </row>
  </sheetData>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38"/>
  <sheetViews>
    <sheetView topLeftCell="L1" workbookViewId="0">
      <selection activeCell="A2" sqref="A2:T83"/>
    </sheetView>
  </sheetViews>
  <sheetFormatPr defaultRowHeight="14.45"/>
  <cols>
    <col min="1" max="20" width="21.5703125" style="31" customWidth="1"/>
  </cols>
  <sheetData>
    <row r="1" spans="1:20">
      <c r="A1" s="29" t="s">
        <v>12</v>
      </c>
      <c r="B1" s="29" t="s">
        <v>13</v>
      </c>
      <c r="C1" s="29" t="s">
        <v>14</v>
      </c>
      <c r="D1" s="29" t="s">
        <v>15</v>
      </c>
      <c r="E1" s="29" t="s">
        <v>16</v>
      </c>
      <c r="F1" s="29" t="s">
        <v>32</v>
      </c>
      <c r="G1" s="29" t="s">
        <v>18</v>
      </c>
      <c r="H1" s="29" t="s">
        <v>19</v>
      </c>
      <c r="I1" s="29" t="s">
        <v>20</v>
      </c>
      <c r="J1" s="29" t="s">
        <v>21</v>
      </c>
      <c r="K1" s="29" t="s">
        <v>22</v>
      </c>
      <c r="L1" s="29" t="s">
        <v>33</v>
      </c>
      <c r="M1" s="29" t="s">
        <v>24</v>
      </c>
      <c r="N1" s="29" t="s">
        <v>25</v>
      </c>
      <c r="O1" s="29" t="s">
        <v>26</v>
      </c>
      <c r="P1" s="29" t="s">
        <v>27</v>
      </c>
      <c r="Q1" s="29" t="s">
        <v>28</v>
      </c>
      <c r="R1" s="29" t="s">
        <v>29</v>
      </c>
      <c r="S1" s="29" t="s">
        <v>30</v>
      </c>
      <c r="T1" s="29" t="s">
        <v>31</v>
      </c>
    </row>
    <row r="2" spans="1:20">
      <c r="A2">
        <v>4</v>
      </c>
      <c r="B2">
        <v>4</v>
      </c>
      <c r="C2">
        <v>4</v>
      </c>
      <c r="D2">
        <v>4</v>
      </c>
      <c r="E2">
        <v>4</v>
      </c>
      <c r="F2">
        <v>4</v>
      </c>
      <c r="G2">
        <v>4</v>
      </c>
      <c r="H2">
        <v>4</v>
      </c>
      <c r="I2">
        <v>4</v>
      </c>
      <c r="J2">
        <v>4</v>
      </c>
      <c r="K2">
        <v>4</v>
      </c>
      <c r="L2">
        <v>4</v>
      </c>
      <c r="M2">
        <v>4</v>
      </c>
      <c r="N2">
        <v>4</v>
      </c>
      <c r="O2">
        <v>4</v>
      </c>
      <c r="P2">
        <v>4</v>
      </c>
      <c r="Q2">
        <v>3</v>
      </c>
      <c r="R2">
        <v>4</v>
      </c>
      <c r="S2">
        <v>4</v>
      </c>
      <c r="T2">
        <v>4</v>
      </c>
    </row>
    <row r="3" spans="1:20">
      <c r="A3">
        <v>4</v>
      </c>
      <c r="B3">
        <v>4</v>
      </c>
      <c r="C3">
        <v>4</v>
      </c>
      <c r="D3">
        <v>4</v>
      </c>
      <c r="E3">
        <v>4</v>
      </c>
      <c r="F3">
        <v>4</v>
      </c>
      <c r="G3">
        <v>4</v>
      </c>
      <c r="H3">
        <v>4</v>
      </c>
      <c r="I3">
        <v>4</v>
      </c>
      <c r="J3">
        <v>4</v>
      </c>
      <c r="K3">
        <v>4</v>
      </c>
      <c r="L3">
        <v>4</v>
      </c>
      <c r="M3">
        <v>4</v>
      </c>
      <c r="N3">
        <v>4</v>
      </c>
      <c r="O3">
        <v>4</v>
      </c>
      <c r="P3">
        <v>4</v>
      </c>
      <c r="Q3">
        <v>4</v>
      </c>
      <c r="R3">
        <v>4</v>
      </c>
      <c r="S3">
        <v>4</v>
      </c>
      <c r="T3">
        <v>4</v>
      </c>
    </row>
    <row r="4" spans="1:20">
      <c r="A4">
        <v>4</v>
      </c>
      <c r="B4">
        <v>4</v>
      </c>
      <c r="C4">
        <v>4</v>
      </c>
      <c r="D4">
        <v>4</v>
      </c>
      <c r="E4">
        <v>4</v>
      </c>
      <c r="F4">
        <v>4</v>
      </c>
      <c r="G4">
        <v>4</v>
      </c>
      <c r="H4">
        <v>4</v>
      </c>
      <c r="I4">
        <v>4</v>
      </c>
      <c r="J4">
        <v>4</v>
      </c>
      <c r="K4">
        <v>4</v>
      </c>
      <c r="L4">
        <v>4</v>
      </c>
      <c r="M4">
        <v>4</v>
      </c>
      <c r="N4">
        <v>4</v>
      </c>
      <c r="O4">
        <v>4</v>
      </c>
      <c r="P4">
        <v>4</v>
      </c>
      <c r="Q4">
        <v>4</v>
      </c>
      <c r="R4">
        <v>4</v>
      </c>
      <c r="S4">
        <v>4</v>
      </c>
      <c r="T4">
        <v>4</v>
      </c>
    </row>
    <row r="5" spans="1:20">
      <c r="A5">
        <v>4</v>
      </c>
      <c r="B5">
        <v>4</v>
      </c>
      <c r="C5">
        <v>4</v>
      </c>
      <c r="D5">
        <v>4</v>
      </c>
      <c r="E5">
        <v>4</v>
      </c>
      <c r="F5">
        <v>4</v>
      </c>
      <c r="G5">
        <v>4</v>
      </c>
      <c r="H5">
        <v>4</v>
      </c>
      <c r="I5">
        <v>4</v>
      </c>
      <c r="J5">
        <v>4</v>
      </c>
      <c r="K5">
        <v>4</v>
      </c>
      <c r="L5">
        <v>4</v>
      </c>
      <c r="M5">
        <v>4</v>
      </c>
      <c r="N5">
        <v>4</v>
      </c>
      <c r="O5">
        <v>4</v>
      </c>
      <c r="P5">
        <v>4</v>
      </c>
      <c r="Q5">
        <v>4</v>
      </c>
      <c r="R5">
        <v>4</v>
      </c>
      <c r="S5">
        <v>3</v>
      </c>
      <c r="T5">
        <v>4</v>
      </c>
    </row>
    <row r="6" spans="1:20">
      <c r="A6">
        <v>4</v>
      </c>
      <c r="B6">
        <v>4</v>
      </c>
      <c r="C6">
        <v>4</v>
      </c>
      <c r="D6">
        <v>4</v>
      </c>
      <c r="E6">
        <v>4</v>
      </c>
      <c r="F6">
        <v>4</v>
      </c>
      <c r="G6">
        <v>4</v>
      </c>
      <c r="H6">
        <v>4</v>
      </c>
      <c r="I6">
        <v>4</v>
      </c>
      <c r="J6">
        <v>4</v>
      </c>
      <c r="K6">
        <v>4</v>
      </c>
      <c r="L6">
        <v>4</v>
      </c>
      <c r="M6">
        <v>4</v>
      </c>
      <c r="N6">
        <v>4</v>
      </c>
      <c r="O6">
        <v>4</v>
      </c>
      <c r="P6">
        <v>4</v>
      </c>
      <c r="Q6">
        <v>4</v>
      </c>
      <c r="R6">
        <v>4</v>
      </c>
      <c r="S6">
        <v>4</v>
      </c>
      <c r="T6">
        <v>4</v>
      </c>
    </row>
    <row r="7" spans="1:20">
      <c r="A7">
        <v>4</v>
      </c>
      <c r="B7">
        <v>3</v>
      </c>
      <c r="C7">
        <v>3</v>
      </c>
      <c r="D7">
        <v>4</v>
      </c>
      <c r="E7">
        <v>4</v>
      </c>
      <c r="F7">
        <v>3</v>
      </c>
      <c r="G7">
        <v>4</v>
      </c>
      <c r="H7">
        <v>3</v>
      </c>
      <c r="I7">
        <v>4</v>
      </c>
      <c r="J7">
        <v>4</v>
      </c>
      <c r="K7">
        <v>4</v>
      </c>
      <c r="L7">
        <v>3</v>
      </c>
      <c r="M7">
        <v>4</v>
      </c>
      <c r="N7">
        <v>4</v>
      </c>
      <c r="O7">
        <v>3</v>
      </c>
      <c r="P7">
        <v>3</v>
      </c>
      <c r="Q7">
        <v>4</v>
      </c>
      <c r="R7">
        <v>4</v>
      </c>
      <c r="S7">
        <v>3</v>
      </c>
      <c r="T7">
        <v>3</v>
      </c>
    </row>
    <row r="8" spans="1:20">
      <c r="A8">
        <v>4</v>
      </c>
      <c r="B8">
        <v>4</v>
      </c>
      <c r="C8">
        <v>4</v>
      </c>
      <c r="D8">
        <v>4</v>
      </c>
      <c r="E8">
        <v>4</v>
      </c>
      <c r="F8">
        <v>4</v>
      </c>
      <c r="G8">
        <v>4</v>
      </c>
      <c r="H8">
        <v>4</v>
      </c>
      <c r="I8">
        <v>4</v>
      </c>
      <c r="J8">
        <v>4</v>
      </c>
      <c r="K8">
        <v>4</v>
      </c>
      <c r="L8">
        <v>4</v>
      </c>
      <c r="M8">
        <v>4</v>
      </c>
      <c r="N8">
        <v>4</v>
      </c>
      <c r="O8">
        <v>4</v>
      </c>
      <c r="P8">
        <v>4</v>
      </c>
      <c r="Q8">
        <v>4</v>
      </c>
      <c r="R8">
        <v>4</v>
      </c>
      <c r="S8">
        <v>4</v>
      </c>
      <c r="T8">
        <v>4</v>
      </c>
    </row>
    <row r="9" spans="1:20">
      <c r="A9">
        <v>4</v>
      </c>
      <c r="B9">
        <v>4</v>
      </c>
      <c r="C9">
        <v>4</v>
      </c>
      <c r="D9">
        <v>4</v>
      </c>
      <c r="E9">
        <v>4</v>
      </c>
      <c r="F9">
        <v>4</v>
      </c>
      <c r="G9">
        <v>4</v>
      </c>
      <c r="H9">
        <v>4</v>
      </c>
      <c r="I9">
        <v>4</v>
      </c>
      <c r="J9">
        <v>4</v>
      </c>
      <c r="K9">
        <v>4</v>
      </c>
      <c r="L9">
        <v>3</v>
      </c>
      <c r="M9">
        <v>4</v>
      </c>
      <c r="N9">
        <v>4</v>
      </c>
      <c r="O9">
        <v>3</v>
      </c>
      <c r="P9">
        <v>4</v>
      </c>
      <c r="Q9">
        <v>4</v>
      </c>
      <c r="R9">
        <v>4</v>
      </c>
      <c r="S9">
        <v>4</v>
      </c>
      <c r="T9">
        <v>4</v>
      </c>
    </row>
    <row r="10" spans="1:20">
      <c r="A10">
        <v>4</v>
      </c>
      <c r="B10">
        <v>4</v>
      </c>
      <c r="C10">
        <v>4</v>
      </c>
      <c r="D10">
        <v>4</v>
      </c>
      <c r="E10">
        <v>4</v>
      </c>
      <c r="F10">
        <v>4</v>
      </c>
      <c r="G10">
        <v>4</v>
      </c>
      <c r="H10">
        <v>4</v>
      </c>
      <c r="I10">
        <v>4</v>
      </c>
      <c r="J10">
        <v>4</v>
      </c>
      <c r="K10">
        <v>4</v>
      </c>
      <c r="L10">
        <v>4</v>
      </c>
      <c r="M10">
        <v>4</v>
      </c>
      <c r="N10">
        <v>4</v>
      </c>
      <c r="O10">
        <v>4</v>
      </c>
      <c r="P10">
        <v>4</v>
      </c>
      <c r="Q10">
        <v>4</v>
      </c>
      <c r="R10">
        <v>4</v>
      </c>
      <c r="S10">
        <v>4</v>
      </c>
      <c r="T10">
        <v>4</v>
      </c>
    </row>
    <row r="11" spans="1:20">
      <c r="A11">
        <v>4</v>
      </c>
      <c r="B11">
        <v>4</v>
      </c>
      <c r="C11">
        <v>4</v>
      </c>
      <c r="D11">
        <v>4</v>
      </c>
      <c r="E11">
        <v>4</v>
      </c>
      <c r="F11">
        <v>4</v>
      </c>
      <c r="G11">
        <v>4</v>
      </c>
      <c r="H11">
        <v>4</v>
      </c>
      <c r="I11">
        <v>4</v>
      </c>
      <c r="J11">
        <v>4</v>
      </c>
      <c r="K11">
        <v>4</v>
      </c>
      <c r="L11">
        <v>4</v>
      </c>
      <c r="M11">
        <v>4</v>
      </c>
      <c r="N11">
        <v>4</v>
      </c>
      <c r="O11">
        <v>4</v>
      </c>
      <c r="P11">
        <v>4</v>
      </c>
      <c r="Q11">
        <v>4</v>
      </c>
      <c r="R11">
        <v>4</v>
      </c>
      <c r="S11">
        <v>4</v>
      </c>
      <c r="T11">
        <v>4</v>
      </c>
    </row>
    <row r="12" spans="1:20">
      <c r="A12">
        <v>3</v>
      </c>
      <c r="B12">
        <v>3</v>
      </c>
      <c r="C12">
        <v>4</v>
      </c>
      <c r="D12">
        <v>4</v>
      </c>
      <c r="E12">
        <v>4</v>
      </c>
      <c r="F12">
        <v>4</v>
      </c>
      <c r="G12">
        <v>4</v>
      </c>
      <c r="H12">
        <v>3</v>
      </c>
      <c r="I12">
        <v>3</v>
      </c>
      <c r="J12">
        <v>4</v>
      </c>
      <c r="K12">
        <v>4</v>
      </c>
      <c r="L12">
        <v>4</v>
      </c>
      <c r="M12">
        <v>4</v>
      </c>
      <c r="N12">
        <v>4</v>
      </c>
      <c r="O12">
        <v>3</v>
      </c>
      <c r="P12">
        <v>3</v>
      </c>
      <c r="Q12">
        <v>3</v>
      </c>
      <c r="R12">
        <v>3</v>
      </c>
      <c r="S12">
        <v>3</v>
      </c>
      <c r="T12">
        <v>3</v>
      </c>
    </row>
    <row r="13" spans="1:20">
      <c r="A13">
        <v>4</v>
      </c>
      <c r="B13">
        <v>4</v>
      </c>
      <c r="C13">
        <v>4</v>
      </c>
      <c r="D13">
        <v>4</v>
      </c>
      <c r="E13">
        <v>4</v>
      </c>
      <c r="F13">
        <v>4</v>
      </c>
      <c r="G13">
        <v>4</v>
      </c>
      <c r="H13">
        <v>4</v>
      </c>
      <c r="I13">
        <v>4</v>
      </c>
      <c r="J13">
        <v>4</v>
      </c>
      <c r="K13">
        <v>4</v>
      </c>
      <c r="L13">
        <v>4</v>
      </c>
      <c r="M13">
        <v>4</v>
      </c>
      <c r="N13">
        <v>4</v>
      </c>
      <c r="O13">
        <v>4</v>
      </c>
      <c r="P13">
        <v>4</v>
      </c>
      <c r="Q13">
        <v>4</v>
      </c>
      <c r="R13">
        <v>4</v>
      </c>
      <c r="S13">
        <v>4</v>
      </c>
      <c r="T13">
        <v>4</v>
      </c>
    </row>
    <row r="14" spans="1:20">
      <c r="A14">
        <v>3</v>
      </c>
      <c r="B14">
        <v>3</v>
      </c>
      <c r="C14">
        <v>3</v>
      </c>
      <c r="D14">
        <v>3</v>
      </c>
      <c r="E14">
        <v>3</v>
      </c>
      <c r="F14">
        <v>3</v>
      </c>
      <c r="G14">
        <v>3</v>
      </c>
      <c r="H14">
        <v>3</v>
      </c>
      <c r="I14">
        <v>3</v>
      </c>
      <c r="J14">
        <v>3</v>
      </c>
      <c r="K14">
        <v>3</v>
      </c>
      <c r="L14">
        <v>3</v>
      </c>
      <c r="M14">
        <v>3</v>
      </c>
      <c r="N14">
        <v>3</v>
      </c>
      <c r="O14">
        <v>3</v>
      </c>
      <c r="P14">
        <v>3</v>
      </c>
      <c r="Q14">
        <v>3</v>
      </c>
      <c r="R14">
        <v>4</v>
      </c>
      <c r="S14">
        <v>4</v>
      </c>
      <c r="T14">
        <v>3</v>
      </c>
    </row>
    <row r="15" spans="1:20">
      <c r="A15">
        <v>4</v>
      </c>
      <c r="B15">
        <v>4</v>
      </c>
      <c r="C15">
        <v>4</v>
      </c>
      <c r="D15">
        <v>4</v>
      </c>
      <c r="E15">
        <v>4</v>
      </c>
      <c r="F15">
        <v>4</v>
      </c>
      <c r="G15">
        <v>4</v>
      </c>
      <c r="H15">
        <v>4</v>
      </c>
      <c r="I15">
        <v>4</v>
      </c>
      <c r="J15">
        <v>4</v>
      </c>
      <c r="K15">
        <v>4</v>
      </c>
      <c r="L15">
        <v>4</v>
      </c>
      <c r="M15">
        <v>4</v>
      </c>
      <c r="N15">
        <v>4</v>
      </c>
      <c r="O15">
        <v>4</v>
      </c>
      <c r="P15">
        <v>4</v>
      </c>
      <c r="Q15">
        <v>4</v>
      </c>
      <c r="R15">
        <v>4</v>
      </c>
      <c r="S15">
        <v>4</v>
      </c>
      <c r="T15">
        <v>4</v>
      </c>
    </row>
    <row r="16" spans="1:20">
      <c r="A16">
        <v>4</v>
      </c>
      <c r="B16">
        <v>3</v>
      </c>
      <c r="C16">
        <v>4</v>
      </c>
      <c r="D16">
        <v>4</v>
      </c>
      <c r="E16">
        <v>4</v>
      </c>
      <c r="F16">
        <v>3</v>
      </c>
      <c r="G16">
        <v>3</v>
      </c>
      <c r="H16">
        <v>4</v>
      </c>
      <c r="I16">
        <v>4</v>
      </c>
      <c r="J16">
        <v>4</v>
      </c>
      <c r="K16">
        <v>3</v>
      </c>
      <c r="L16">
        <v>3</v>
      </c>
      <c r="M16">
        <v>4</v>
      </c>
      <c r="N16">
        <v>3</v>
      </c>
      <c r="O16">
        <v>4</v>
      </c>
      <c r="P16">
        <v>3</v>
      </c>
      <c r="Q16">
        <v>3</v>
      </c>
      <c r="R16">
        <v>3</v>
      </c>
      <c r="S16">
        <v>4</v>
      </c>
      <c r="T16">
        <v>4</v>
      </c>
    </row>
    <row r="17" spans="1:20">
      <c r="A17">
        <v>4</v>
      </c>
      <c r="B17">
        <v>4</v>
      </c>
      <c r="C17">
        <v>4</v>
      </c>
      <c r="D17">
        <v>4</v>
      </c>
      <c r="E17">
        <v>4</v>
      </c>
      <c r="F17">
        <v>4</v>
      </c>
      <c r="G17">
        <v>4</v>
      </c>
      <c r="H17">
        <v>4</v>
      </c>
      <c r="I17">
        <v>4</v>
      </c>
      <c r="J17">
        <v>4</v>
      </c>
      <c r="K17">
        <v>4</v>
      </c>
      <c r="L17">
        <v>4</v>
      </c>
      <c r="M17">
        <v>4</v>
      </c>
      <c r="N17">
        <v>4</v>
      </c>
      <c r="O17">
        <v>4</v>
      </c>
      <c r="P17">
        <v>4</v>
      </c>
      <c r="Q17">
        <v>4</v>
      </c>
      <c r="R17">
        <v>4</v>
      </c>
      <c r="S17">
        <v>4</v>
      </c>
      <c r="T17">
        <v>4</v>
      </c>
    </row>
    <row r="18" spans="1:20">
      <c r="A18">
        <v>4</v>
      </c>
      <c r="B18">
        <v>4</v>
      </c>
      <c r="C18">
        <v>4</v>
      </c>
      <c r="D18">
        <v>4</v>
      </c>
      <c r="E18">
        <v>4</v>
      </c>
      <c r="F18">
        <v>4</v>
      </c>
      <c r="G18">
        <v>4</v>
      </c>
      <c r="H18">
        <v>4</v>
      </c>
      <c r="I18">
        <v>4</v>
      </c>
      <c r="J18">
        <v>4</v>
      </c>
      <c r="K18">
        <v>4</v>
      </c>
      <c r="L18">
        <v>4</v>
      </c>
      <c r="M18">
        <v>4</v>
      </c>
      <c r="N18">
        <v>4</v>
      </c>
      <c r="O18">
        <v>4</v>
      </c>
      <c r="P18">
        <v>4</v>
      </c>
      <c r="Q18">
        <v>4</v>
      </c>
      <c r="R18">
        <v>4</v>
      </c>
      <c r="S18">
        <v>4</v>
      </c>
      <c r="T18">
        <v>4</v>
      </c>
    </row>
    <row r="19" spans="1:20">
      <c r="A19">
        <v>4</v>
      </c>
      <c r="B19">
        <v>3</v>
      </c>
      <c r="C19">
        <v>4</v>
      </c>
      <c r="D19">
        <v>4</v>
      </c>
      <c r="E19">
        <v>3</v>
      </c>
      <c r="F19">
        <v>3</v>
      </c>
      <c r="G19">
        <v>4</v>
      </c>
      <c r="H19">
        <v>4</v>
      </c>
      <c r="I19">
        <v>4</v>
      </c>
      <c r="J19">
        <v>4</v>
      </c>
      <c r="K19">
        <v>4</v>
      </c>
      <c r="L19">
        <v>3</v>
      </c>
      <c r="M19">
        <v>4</v>
      </c>
      <c r="N19">
        <v>4</v>
      </c>
      <c r="O19">
        <v>4</v>
      </c>
      <c r="P19">
        <v>2</v>
      </c>
      <c r="Q19">
        <v>3</v>
      </c>
      <c r="R19">
        <v>4</v>
      </c>
      <c r="S19">
        <v>4</v>
      </c>
      <c r="T19">
        <v>4</v>
      </c>
    </row>
    <row r="20" spans="1:20">
      <c r="A20">
        <v>4</v>
      </c>
      <c r="B20">
        <v>4</v>
      </c>
      <c r="C20">
        <v>4</v>
      </c>
      <c r="D20">
        <v>4</v>
      </c>
      <c r="E20">
        <v>3</v>
      </c>
      <c r="F20">
        <v>4</v>
      </c>
      <c r="G20">
        <v>3</v>
      </c>
      <c r="H20">
        <v>4</v>
      </c>
      <c r="I20">
        <v>4</v>
      </c>
      <c r="J20">
        <v>4</v>
      </c>
      <c r="K20">
        <v>4</v>
      </c>
      <c r="L20">
        <v>4</v>
      </c>
      <c r="M20">
        <v>4</v>
      </c>
      <c r="N20">
        <v>4</v>
      </c>
      <c r="O20">
        <v>3</v>
      </c>
      <c r="P20">
        <v>4</v>
      </c>
      <c r="Q20">
        <v>4</v>
      </c>
      <c r="R20">
        <v>4</v>
      </c>
      <c r="S20">
        <v>4</v>
      </c>
      <c r="T20">
        <v>4</v>
      </c>
    </row>
    <row r="21" spans="1:20">
      <c r="A21">
        <v>4</v>
      </c>
      <c r="B21">
        <v>4</v>
      </c>
      <c r="C21">
        <v>4</v>
      </c>
      <c r="D21">
        <v>4</v>
      </c>
      <c r="E21">
        <v>4</v>
      </c>
      <c r="F21">
        <v>4</v>
      </c>
      <c r="G21">
        <v>4</v>
      </c>
      <c r="H21">
        <v>4</v>
      </c>
      <c r="I21">
        <v>4</v>
      </c>
      <c r="J21">
        <v>4</v>
      </c>
      <c r="K21">
        <v>4</v>
      </c>
      <c r="L21">
        <v>4</v>
      </c>
      <c r="M21">
        <v>4</v>
      </c>
      <c r="N21">
        <v>3</v>
      </c>
      <c r="O21">
        <v>4</v>
      </c>
      <c r="P21">
        <v>4</v>
      </c>
      <c r="Q21">
        <v>4</v>
      </c>
      <c r="R21">
        <v>4</v>
      </c>
      <c r="S21">
        <v>4</v>
      </c>
      <c r="T21">
        <v>4</v>
      </c>
    </row>
    <row r="22" spans="1:20">
      <c r="A22">
        <v>4</v>
      </c>
      <c r="B22">
        <v>4</v>
      </c>
      <c r="C22">
        <v>4</v>
      </c>
      <c r="D22">
        <v>3</v>
      </c>
      <c r="E22">
        <v>4</v>
      </c>
      <c r="F22">
        <v>4</v>
      </c>
      <c r="G22">
        <v>3</v>
      </c>
      <c r="H22">
        <v>3</v>
      </c>
      <c r="I22">
        <v>4</v>
      </c>
      <c r="J22">
        <v>4</v>
      </c>
      <c r="K22">
        <v>4</v>
      </c>
      <c r="L22">
        <v>4</v>
      </c>
      <c r="M22">
        <v>4</v>
      </c>
      <c r="N22">
        <v>4</v>
      </c>
      <c r="O22">
        <v>3</v>
      </c>
      <c r="P22">
        <v>4</v>
      </c>
      <c r="Q22">
        <v>3</v>
      </c>
      <c r="R22">
        <v>4</v>
      </c>
      <c r="S22">
        <v>4</v>
      </c>
      <c r="T22">
        <v>4</v>
      </c>
    </row>
    <row r="23" spans="1:20">
      <c r="A23">
        <v>4</v>
      </c>
      <c r="B23">
        <v>4</v>
      </c>
      <c r="C23">
        <v>4</v>
      </c>
      <c r="D23">
        <v>4</v>
      </c>
      <c r="E23">
        <v>4</v>
      </c>
      <c r="F23">
        <v>4</v>
      </c>
      <c r="G23">
        <v>4</v>
      </c>
      <c r="H23">
        <v>4</v>
      </c>
      <c r="I23">
        <v>4</v>
      </c>
      <c r="J23">
        <v>4</v>
      </c>
      <c r="K23">
        <v>4</v>
      </c>
      <c r="L23">
        <v>4</v>
      </c>
      <c r="M23">
        <v>4</v>
      </c>
      <c r="N23">
        <v>4</v>
      </c>
      <c r="O23">
        <v>4</v>
      </c>
      <c r="P23">
        <v>4</v>
      </c>
      <c r="Q23">
        <v>4</v>
      </c>
      <c r="R23">
        <v>4</v>
      </c>
      <c r="S23">
        <v>4</v>
      </c>
      <c r="T23">
        <v>4</v>
      </c>
    </row>
    <row r="24" spans="1:20">
      <c r="A24">
        <v>4</v>
      </c>
      <c r="B24">
        <v>4</v>
      </c>
      <c r="C24">
        <v>4</v>
      </c>
      <c r="D24">
        <v>4</v>
      </c>
      <c r="E24">
        <v>4</v>
      </c>
      <c r="F24">
        <v>4</v>
      </c>
      <c r="G24">
        <v>4</v>
      </c>
      <c r="H24">
        <v>4</v>
      </c>
      <c r="I24">
        <v>4</v>
      </c>
      <c r="J24">
        <v>4</v>
      </c>
      <c r="K24">
        <v>4</v>
      </c>
      <c r="L24">
        <v>4</v>
      </c>
      <c r="M24">
        <v>4</v>
      </c>
      <c r="N24">
        <v>4</v>
      </c>
      <c r="O24">
        <v>4</v>
      </c>
      <c r="P24">
        <v>4</v>
      </c>
      <c r="Q24">
        <v>4</v>
      </c>
      <c r="R24">
        <v>4</v>
      </c>
      <c r="S24">
        <v>4</v>
      </c>
      <c r="T24">
        <v>4</v>
      </c>
    </row>
    <row r="25" spans="1:20">
      <c r="A25">
        <v>4</v>
      </c>
      <c r="B25">
        <v>4</v>
      </c>
      <c r="C25">
        <v>4</v>
      </c>
      <c r="D25">
        <v>4</v>
      </c>
      <c r="E25">
        <v>4</v>
      </c>
      <c r="F25">
        <v>4</v>
      </c>
      <c r="G25">
        <v>4</v>
      </c>
      <c r="H25">
        <v>3</v>
      </c>
      <c r="I25">
        <v>4</v>
      </c>
      <c r="J25">
        <v>4</v>
      </c>
      <c r="K25">
        <v>4</v>
      </c>
      <c r="L25">
        <v>4</v>
      </c>
      <c r="M25">
        <v>4</v>
      </c>
      <c r="N25">
        <v>4</v>
      </c>
      <c r="O25">
        <v>4</v>
      </c>
      <c r="P25">
        <v>4</v>
      </c>
      <c r="Q25">
        <v>4</v>
      </c>
      <c r="R25">
        <v>4</v>
      </c>
      <c r="S25">
        <v>4</v>
      </c>
      <c r="T25">
        <v>4</v>
      </c>
    </row>
    <row r="26" spans="1:20">
      <c r="A26">
        <v>4</v>
      </c>
      <c r="B26">
        <v>3</v>
      </c>
      <c r="C26">
        <v>4</v>
      </c>
      <c r="D26">
        <v>4</v>
      </c>
      <c r="E26">
        <v>4</v>
      </c>
      <c r="F26">
        <v>4</v>
      </c>
      <c r="G26">
        <v>4</v>
      </c>
      <c r="H26">
        <v>4</v>
      </c>
      <c r="I26">
        <v>3</v>
      </c>
      <c r="J26">
        <v>3</v>
      </c>
      <c r="K26">
        <v>4</v>
      </c>
      <c r="L26">
        <v>4</v>
      </c>
      <c r="M26">
        <v>4</v>
      </c>
      <c r="N26">
        <v>3</v>
      </c>
      <c r="O26">
        <v>3</v>
      </c>
      <c r="P26">
        <v>3</v>
      </c>
      <c r="Q26">
        <v>4</v>
      </c>
      <c r="R26">
        <v>3</v>
      </c>
      <c r="S26">
        <v>3</v>
      </c>
      <c r="T26">
        <v>3</v>
      </c>
    </row>
    <row r="27" spans="1:20">
      <c r="A27">
        <v>4</v>
      </c>
      <c r="B27">
        <v>4</v>
      </c>
      <c r="C27">
        <v>4</v>
      </c>
      <c r="D27">
        <v>4</v>
      </c>
      <c r="E27">
        <v>3</v>
      </c>
      <c r="F27">
        <v>3</v>
      </c>
      <c r="G27">
        <v>4</v>
      </c>
      <c r="H27">
        <v>4</v>
      </c>
      <c r="I27">
        <v>4</v>
      </c>
      <c r="J27">
        <v>4</v>
      </c>
      <c r="K27">
        <v>4</v>
      </c>
      <c r="L27">
        <v>3</v>
      </c>
      <c r="M27">
        <v>4</v>
      </c>
      <c r="N27">
        <v>4</v>
      </c>
      <c r="O27">
        <v>4</v>
      </c>
      <c r="P27">
        <v>4</v>
      </c>
      <c r="Q27">
        <v>4</v>
      </c>
      <c r="R27">
        <v>3</v>
      </c>
      <c r="S27">
        <v>4</v>
      </c>
      <c r="T27">
        <v>4</v>
      </c>
    </row>
    <row r="28" spans="1:20">
      <c r="A28">
        <v>4</v>
      </c>
      <c r="B28">
        <v>4</v>
      </c>
      <c r="C28">
        <v>4</v>
      </c>
      <c r="D28">
        <v>4</v>
      </c>
      <c r="E28">
        <v>4</v>
      </c>
      <c r="F28">
        <v>4</v>
      </c>
      <c r="G28">
        <v>4</v>
      </c>
      <c r="H28">
        <v>4</v>
      </c>
      <c r="I28">
        <v>4</v>
      </c>
      <c r="J28">
        <v>4</v>
      </c>
      <c r="K28">
        <v>4</v>
      </c>
      <c r="L28">
        <v>4</v>
      </c>
      <c r="M28">
        <v>4</v>
      </c>
      <c r="N28">
        <v>4</v>
      </c>
      <c r="O28">
        <v>4</v>
      </c>
      <c r="P28">
        <v>4</v>
      </c>
      <c r="Q28">
        <v>4</v>
      </c>
      <c r="R28">
        <v>4</v>
      </c>
      <c r="S28">
        <v>4</v>
      </c>
      <c r="T28">
        <v>4</v>
      </c>
    </row>
    <row r="29" spans="1:20">
      <c r="A29">
        <v>4</v>
      </c>
      <c r="B29">
        <v>4</v>
      </c>
      <c r="C29">
        <v>4</v>
      </c>
      <c r="D29">
        <v>4</v>
      </c>
      <c r="E29">
        <v>4</v>
      </c>
      <c r="F29">
        <v>4</v>
      </c>
      <c r="G29">
        <v>4</v>
      </c>
      <c r="H29">
        <v>4</v>
      </c>
      <c r="I29">
        <v>4</v>
      </c>
      <c r="J29">
        <v>4</v>
      </c>
      <c r="K29">
        <v>4</v>
      </c>
      <c r="L29">
        <v>4</v>
      </c>
      <c r="M29">
        <v>4</v>
      </c>
      <c r="N29">
        <v>4</v>
      </c>
      <c r="O29">
        <v>4</v>
      </c>
      <c r="P29">
        <v>4</v>
      </c>
      <c r="Q29">
        <v>4</v>
      </c>
      <c r="R29">
        <v>4</v>
      </c>
      <c r="S29">
        <v>4</v>
      </c>
      <c r="T29">
        <v>4</v>
      </c>
    </row>
    <row r="30" spans="1:20">
      <c r="A30">
        <v>4</v>
      </c>
      <c r="B30">
        <v>4</v>
      </c>
      <c r="C30">
        <v>3</v>
      </c>
      <c r="D30">
        <v>4</v>
      </c>
      <c r="E30">
        <v>3</v>
      </c>
      <c r="F30">
        <v>3</v>
      </c>
      <c r="G30">
        <v>3</v>
      </c>
      <c r="H30">
        <v>3</v>
      </c>
      <c r="I30">
        <v>4</v>
      </c>
      <c r="J30">
        <v>4</v>
      </c>
      <c r="K30">
        <v>3</v>
      </c>
      <c r="L30">
        <v>4</v>
      </c>
      <c r="M30">
        <v>3</v>
      </c>
      <c r="N30">
        <v>3</v>
      </c>
      <c r="O30">
        <v>4</v>
      </c>
      <c r="P30">
        <v>4</v>
      </c>
      <c r="Q30">
        <v>4</v>
      </c>
      <c r="R30">
        <v>3</v>
      </c>
      <c r="S30">
        <v>3</v>
      </c>
      <c r="T30">
        <v>4</v>
      </c>
    </row>
    <row r="31" spans="1:20">
      <c r="A31">
        <v>4</v>
      </c>
      <c r="B31">
        <v>4</v>
      </c>
      <c r="C31">
        <v>4</v>
      </c>
      <c r="D31">
        <v>4</v>
      </c>
      <c r="E31">
        <v>4</v>
      </c>
      <c r="F31">
        <v>4</v>
      </c>
      <c r="G31">
        <v>4</v>
      </c>
      <c r="H31">
        <v>4</v>
      </c>
      <c r="I31">
        <v>3</v>
      </c>
      <c r="J31">
        <v>4</v>
      </c>
      <c r="K31">
        <v>4</v>
      </c>
      <c r="L31">
        <v>4</v>
      </c>
      <c r="M31">
        <v>4</v>
      </c>
      <c r="N31">
        <v>4</v>
      </c>
      <c r="O31">
        <v>3</v>
      </c>
      <c r="P31">
        <v>3</v>
      </c>
      <c r="Q31">
        <v>4</v>
      </c>
      <c r="R31">
        <v>3</v>
      </c>
      <c r="S31">
        <v>3</v>
      </c>
      <c r="T31">
        <v>3</v>
      </c>
    </row>
    <row r="32" spans="1:20">
      <c r="A32">
        <v>4</v>
      </c>
      <c r="B32">
        <v>4</v>
      </c>
      <c r="C32">
        <v>3</v>
      </c>
      <c r="D32">
        <v>4</v>
      </c>
      <c r="E32">
        <v>4</v>
      </c>
      <c r="F32">
        <v>4</v>
      </c>
      <c r="G32">
        <v>4</v>
      </c>
      <c r="H32">
        <v>4</v>
      </c>
      <c r="I32">
        <v>4</v>
      </c>
      <c r="J32">
        <v>4</v>
      </c>
      <c r="K32">
        <v>4</v>
      </c>
      <c r="L32">
        <v>4</v>
      </c>
      <c r="M32">
        <v>4</v>
      </c>
      <c r="N32">
        <v>4</v>
      </c>
      <c r="O32">
        <v>4</v>
      </c>
      <c r="P32">
        <v>3</v>
      </c>
      <c r="Q32">
        <v>4</v>
      </c>
      <c r="R32">
        <v>4</v>
      </c>
      <c r="S32">
        <v>4</v>
      </c>
      <c r="T32">
        <v>4</v>
      </c>
    </row>
    <row r="33" spans="1:20">
      <c r="A33">
        <v>3</v>
      </c>
      <c r="B33">
        <v>3</v>
      </c>
      <c r="C33">
        <v>3</v>
      </c>
      <c r="D33">
        <v>3</v>
      </c>
      <c r="E33">
        <v>3</v>
      </c>
      <c r="F33">
        <v>3</v>
      </c>
      <c r="G33">
        <v>3</v>
      </c>
      <c r="H33">
        <v>3</v>
      </c>
      <c r="I33">
        <v>3</v>
      </c>
      <c r="J33">
        <v>3</v>
      </c>
      <c r="K33">
        <v>3</v>
      </c>
      <c r="L33">
        <v>3</v>
      </c>
      <c r="M33">
        <v>3</v>
      </c>
      <c r="N33">
        <v>3</v>
      </c>
      <c r="O33">
        <v>3</v>
      </c>
      <c r="P33">
        <v>3</v>
      </c>
      <c r="Q33">
        <v>3</v>
      </c>
      <c r="R33">
        <v>3</v>
      </c>
      <c r="S33">
        <v>3</v>
      </c>
      <c r="T33">
        <v>3</v>
      </c>
    </row>
    <row r="34" spans="1:20">
      <c r="A34">
        <v>3</v>
      </c>
      <c r="B34">
        <v>3</v>
      </c>
      <c r="C34">
        <v>3</v>
      </c>
      <c r="D34">
        <v>3</v>
      </c>
      <c r="E34">
        <v>3</v>
      </c>
      <c r="F34">
        <v>3</v>
      </c>
      <c r="G34">
        <v>3</v>
      </c>
      <c r="H34">
        <v>3</v>
      </c>
      <c r="I34">
        <v>3</v>
      </c>
      <c r="J34">
        <v>4</v>
      </c>
      <c r="K34">
        <v>4</v>
      </c>
      <c r="L34">
        <v>4</v>
      </c>
      <c r="M34">
        <v>4</v>
      </c>
      <c r="N34">
        <v>3</v>
      </c>
      <c r="O34">
        <v>3</v>
      </c>
      <c r="P34">
        <v>4</v>
      </c>
      <c r="Q34">
        <v>4</v>
      </c>
      <c r="R34">
        <v>4</v>
      </c>
      <c r="S34">
        <v>4</v>
      </c>
      <c r="T34">
        <v>4</v>
      </c>
    </row>
    <row r="35" spans="1:20">
      <c r="A35">
        <v>4</v>
      </c>
      <c r="B35">
        <v>4</v>
      </c>
      <c r="C35">
        <v>4</v>
      </c>
      <c r="D35">
        <v>4</v>
      </c>
      <c r="E35">
        <v>4</v>
      </c>
      <c r="F35">
        <v>4</v>
      </c>
      <c r="G35">
        <v>4</v>
      </c>
      <c r="H35">
        <v>4</v>
      </c>
      <c r="I35">
        <v>4</v>
      </c>
      <c r="J35">
        <v>4</v>
      </c>
      <c r="K35">
        <v>4</v>
      </c>
      <c r="L35">
        <v>4</v>
      </c>
      <c r="M35">
        <v>4</v>
      </c>
      <c r="N35">
        <v>4</v>
      </c>
      <c r="O35">
        <v>4</v>
      </c>
      <c r="P35">
        <v>4</v>
      </c>
      <c r="Q35">
        <v>4</v>
      </c>
      <c r="R35">
        <v>4</v>
      </c>
      <c r="S35">
        <v>4</v>
      </c>
      <c r="T35">
        <v>4</v>
      </c>
    </row>
    <row r="36" spans="1:20">
      <c r="A36">
        <v>4</v>
      </c>
      <c r="B36">
        <v>4</v>
      </c>
      <c r="C36">
        <v>3</v>
      </c>
      <c r="D36">
        <v>4</v>
      </c>
      <c r="E36">
        <v>4</v>
      </c>
      <c r="F36">
        <v>4</v>
      </c>
      <c r="G36">
        <v>4</v>
      </c>
      <c r="H36">
        <v>4</v>
      </c>
      <c r="I36">
        <v>4</v>
      </c>
      <c r="J36">
        <v>4</v>
      </c>
      <c r="K36">
        <v>4</v>
      </c>
      <c r="L36">
        <v>4</v>
      </c>
      <c r="M36">
        <v>4</v>
      </c>
      <c r="N36">
        <v>3</v>
      </c>
      <c r="O36">
        <v>4</v>
      </c>
      <c r="P36">
        <v>3</v>
      </c>
      <c r="Q36">
        <v>3</v>
      </c>
      <c r="R36">
        <v>4</v>
      </c>
      <c r="S36">
        <v>4</v>
      </c>
      <c r="T36">
        <v>4</v>
      </c>
    </row>
    <row r="37" spans="1:20">
      <c r="A37">
        <v>4</v>
      </c>
      <c r="B37">
        <v>3</v>
      </c>
      <c r="C37">
        <v>3</v>
      </c>
      <c r="D37">
        <v>3</v>
      </c>
      <c r="E37">
        <v>3</v>
      </c>
      <c r="F37">
        <v>3</v>
      </c>
      <c r="G37">
        <v>3</v>
      </c>
      <c r="H37">
        <v>3</v>
      </c>
      <c r="I37">
        <v>3</v>
      </c>
      <c r="J37">
        <v>3</v>
      </c>
      <c r="K37">
        <v>3</v>
      </c>
      <c r="L37">
        <v>3</v>
      </c>
      <c r="M37">
        <v>3</v>
      </c>
      <c r="N37">
        <v>3</v>
      </c>
      <c r="O37">
        <v>3</v>
      </c>
      <c r="P37">
        <v>3</v>
      </c>
      <c r="Q37">
        <v>3</v>
      </c>
      <c r="R37">
        <v>3</v>
      </c>
      <c r="S37">
        <v>3</v>
      </c>
      <c r="T37">
        <v>3</v>
      </c>
    </row>
    <row r="38" spans="1:20">
      <c r="A38">
        <v>4</v>
      </c>
      <c r="B38">
        <v>4</v>
      </c>
      <c r="C38">
        <v>4</v>
      </c>
      <c r="D38">
        <v>4</v>
      </c>
      <c r="E38">
        <v>4</v>
      </c>
      <c r="F38">
        <v>4</v>
      </c>
      <c r="G38">
        <v>4</v>
      </c>
      <c r="H38">
        <v>4</v>
      </c>
      <c r="I38">
        <v>4</v>
      </c>
      <c r="J38">
        <v>4</v>
      </c>
      <c r="K38">
        <v>4</v>
      </c>
      <c r="L38">
        <v>4</v>
      </c>
      <c r="M38">
        <v>4</v>
      </c>
      <c r="N38">
        <v>4</v>
      </c>
      <c r="O38">
        <v>4</v>
      </c>
      <c r="P38">
        <v>4</v>
      </c>
      <c r="Q38">
        <v>4</v>
      </c>
      <c r="R38">
        <v>4</v>
      </c>
      <c r="S38">
        <v>4</v>
      </c>
      <c r="T38">
        <v>4</v>
      </c>
    </row>
    <row r="39" spans="1:20">
      <c r="A39">
        <v>4</v>
      </c>
      <c r="B39">
        <v>4</v>
      </c>
      <c r="C39">
        <v>4</v>
      </c>
      <c r="D39">
        <v>4</v>
      </c>
      <c r="E39">
        <v>4</v>
      </c>
      <c r="F39">
        <v>4</v>
      </c>
      <c r="G39">
        <v>4</v>
      </c>
      <c r="H39">
        <v>4</v>
      </c>
      <c r="I39">
        <v>4</v>
      </c>
      <c r="J39">
        <v>4</v>
      </c>
      <c r="K39">
        <v>4</v>
      </c>
      <c r="L39">
        <v>4</v>
      </c>
      <c r="M39">
        <v>4</v>
      </c>
      <c r="N39">
        <v>4</v>
      </c>
      <c r="O39">
        <v>4</v>
      </c>
      <c r="P39">
        <v>4</v>
      </c>
      <c r="Q39">
        <v>4</v>
      </c>
      <c r="R39">
        <v>4</v>
      </c>
      <c r="S39">
        <v>4</v>
      </c>
      <c r="T39">
        <v>4</v>
      </c>
    </row>
    <row r="40" spans="1:20">
      <c r="A40">
        <v>4</v>
      </c>
      <c r="B40">
        <v>4</v>
      </c>
      <c r="C40">
        <v>4</v>
      </c>
      <c r="D40">
        <v>4</v>
      </c>
      <c r="E40">
        <v>4</v>
      </c>
      <c r="F40">
        <v>4</v>
      </c>
      <c r="G40">
        <v>4</v>
      </c>
      <c r="H40">
        <v>4</v>
      </c>
      <c r="I40">
        <v>4</v>
      </c>
      <c r="J40">
        <v>4</v>
      </c>
      <c r="K40">
        <v>4</v>
      </c>
      <c r="L40">
        <v>4</v>
      </c>
      <c r="M40">
        <v>4</v>
      </c>
      <c r="N40">
        <v>4</v>
      </c>
      <c r="O40">
        <v>4</v>
      </c>
      <c r="P40">
        <v>4</v>
      </c>
      <c r="Q40">
        <v>4</v>
      </c>
      <c r="R40">
        <v>4</v>
      </c>
      <c r="S40">
        <v>4</v>
      </c>
      <c r="T40">
        <v>4</v>
      </c>
    </row>
    <row r="41" spans="1:20">
      <c r="A41">
        <v>4</v>
      </c>
      <c r="B41">
        <v>4</v>
      </c>
      <c r="C41">
        <v>3</v>
      </c>
      <c r="D41">
        <v>4</v>
      </c>
      <c r="E41">
        <v>4</v>
      </c>
      <c r="F41">
        <v>4</v>
      </c>
      <c r="G41">
        <v>4</v>
      </c>
      <c r="H41">
        <v>4</v>
      </c>
      <c r="I41">
        <v>3</v>
      </c>
      <c r="J41">
        <v>3</v>
      </c>
      <c r="K41">
        <v>3</v>
      </c>
      <c r="L41">
        <v>3</v>
      </c>
      <c r="M41">
        <v>3</v>
      </c>
      <c r="N41">
        <v>3</v>
      </c>
      <c r="O41">
        <v>3</v>
      </c>
      <c r="P41">
        <v>3</v>
      </c>
      <c r="Q41">
        <v>3</v>
      </c>
      <c r="R41">
        <v>3</v>
      </c>
      <c r="S41">
        <v>3</v>
      </c>
      <c r="T41">
        <v>4</v>
      </c>
    </row>
    <row r="42" spans="1:20">
      <c r="A42">
        <v>4</v>
      </c>
      <c r="B42">
        <v>3</v>
      </c>
      <c r="C42">
        <v>4</v>
      </c>
      <c r="D42">
        <v>4</v>
      </c>
      <c r="E42">
        <v>4</v>
      </c>
      <c r="F42">
        <v>3</v>
      </c>
      <c r="G42">
        <v>4</v>
      </c>
      <c r="H42">
        <v>3</v>
      </c>
      <c r="I42">
        <v>4</v>
      </c>
      <c r="J42">
        <v>3</v>
      </c>
      <c r="K42">
        <v>3</v>
      </c>
      <c r="L42">
        <v>3</v>
      </c>
      <c r="M42">
        <v>4</v>
      </c>
      <c r="N42">
        <v>3</v>
      </c>
      <c r="O42">
        <v>4</v>
      </c>
      <c r="P42">
        <v>4</v>
      </c>
      <c r="Q42">
        <v>4</v>
      </c>
      <c r="R42">
        <v>3</v>
      </c>
      <c r="S42">
        <v>3</v>
      </c>
      <c r="T42">
        <v>3</v>
      </c>
    </row>
    <row r="43" spans="1:20">
      <c r="A43">
        <v>4</v>
      </c>
      <c r="B43">
        <v>4</v>
      </c>
      <c r="C43">
        <v>4</v>
      </c>
      <c r="D43">
        <v>4</v>
      </c>
      <c r="E43">
        <v>4</v>
      </c>
      <c r="F43">
        <v>4</v>
      </c>
      <c r="G43">
        <v>4</v>
      </c>
      <c r="H43">
        <v>4</v>
      </c>
      <c r="I43">
        <v>4</v>
      </c>
      <c r="J43">
        <v>4</v>
      </c>
      <c r="K43">
        <v>4</v>
      </c>
      <c r="L43">
        <v>4</v>
      </c>
      <c r="M43">
        <v>4</v>
      </c>
      <c r="N43">
        <v>4</v>
      </c>
      <c r="O43">
        <v>4</v>
      </c>
      <c r="P43">
        <v>4</v>
      </c>
      <c r="Q43">
        <v>4</v>
      </c>
      <c r="R43">
        <v>4</v>
      </c>
      <c r="S43">
        <v>4</v>
      </c>
      <c r="T43">
        <v>4</v>
      </c>
    </row>
    <row r="44" spans="1:20">
      <c r="A44">
        <v>3</v>
      </c>
      <c r="B44">
        <v>3</v>
      </c>
      <c r="C44">
        <v>3</v>
      </c>
      <c r="D44">
        <v>3</v>
      </c>
      <c r="E44">
        <v>3</v>
      </c>
      <c r="F44">
        <v>3</v>
      </c>
      <c r="G44">
        <v>3</v>
      </c>
      <c r="H44">
        <v>3</v>
      </c>
      <c r="I44">
        <v>3</v>
      </c>
      <c r="J44">
        <v>3</v>
      </c>
      <c r="K44">
        <v>3</v>
      </c>
      <c r="L44">
        <v>3</v>
      </c>
      <c r="M44">
        <v>3</v>
      </c>
      <c r="N44">
        <v>3</v>
      </c>
      <c r="O44">
        <v>3</v>
      </c>
      <c r="P44">
        <v>3</v>
      </c>
      <c r="Q44">
        <v>3</v>
      </c>
      <c r="R44">
        <v>3</v>
      </c>
      <c r="S44">
        <v>3</v>
      </c>
      <c r="T44">
        <v>3</v>
      </c>
    </row>
    <row r="45" spans="1:20">
      <c r="A45">
        <v>4</v>
      </c>
      <c r="B45">
        <v>4</v>
      </c>
      <c r="C45">
        <v>4</v>
      </c>
      <c r="D45">
        <v>3</v>
      </c>
      <c r="E45">
        <v>3</v>
      </c>
      <c r="F45">
        <v>4</v>
      </c>
      <c r="G45">
        <v>4</v>
      </c>
      <c r="H45">
        <v>4</v>
      </c>
      <c r="I45">
        <v>2</v>
      </c>
      <c r="J45">
        <v>3</v>
      </c>
      <c r="K45">
        <v>3</v>
      </c>
      <c r="L45">
        <v>4</v>
      </c>
      <c r="M45">
        <v>4</v>
      </c>
      <c r="N45">
        <v>4</v>
      </c>
      <c r="O45">
        <v>4</v>
      </c>
      <c r="P45">
        <v>3</v>
      </c>
      <c r="Q45">
        <v>4</v>
      </c>
      <c r="R45">
        <v>4</v>
      </c>
      <c r="S45">
        <v>3</v>
      </c>
      <c r="T45">
        <v>3</v>
      </c>
    </row>
    <row r="46" spans="1:20">
      <c r="A46">
        <v>4</v>
      </c>
      <c r="B46">
        <v>3</v>
      </c>
      <c r="C46">
        <v>3</v>
      </c>
      <c r="D46">
        <v>4</v>
      </c>
      <c r="E46">
        <v>4</v>
      </c>
      <c r="F46">
        <v>4</v>
      </c>
      <c r="G46">
        <v>4</v>
      </c>
      <c r="H46">
        <v>3</v>
      </c>
      <c r="I46">
        <v>4</v>
      </c>
      <c r="J46">
        <v>4</v>
      </c>
      <c r="K46">
        <v>4</v>
      </c>
      <c r="L46">
        <v>4</v>
      </c>
      <c r="M46">
        <v>4</v>
      </c>
      <c r="N46">
        <v>4</v>
      </c>
      <c r="O46">
        <v>4</v>
      </c>
      <c r="P46">
        <v>4</v>
      </c>
      <c r="Q46">
        <v>4</v>
      </c>
      <c r="R46">
        <v>4</v>
      </c>
      <c r="S46">
        <v>3</v>
      </c>
      <c r="T46">
        <v>4</v>
      </c>
    </row>
    <row r="47" spans="1:20">
      <c r="A47">
        <v>4</v>
      </c>
      <c r="B47">
        <v>4</v>
      </c>
      <c r="C47">
        <v>4</v>
      </c>
      <c r="D47">
        <v>4</v>
      </c>
      <c r="E47">
        <v>4</v>
      </c>
      <c r="F47">
        <v>4</v>
      </c>
      <c r="G47">
        <v>4</v>
      </c>
      <c r="H47">
        <v>4</v>
      </c>
      <c r="I47">
        <v>4</v>
      </c>
      <c r="J47">
        <v>4</v>
      </c>
      <c r="K47">
        <v>4</v>
      </c>
      <c r="L47">
        <v>4</v>
      </c>
      <c r="M47">
        <v>4</v>
      </c>
      <c r="N47">
        <v>4</v>
      </c>
      <c r="O47">
        <v>3</v>
      </c>
      <c r="P47">
        <v>4</v>
      </c>
      <c r="Q47">
        <v>4</v>
      </c>
      <c r="R47">
        <v>4</v>
      </c>
      <c r="S47">
        <v>4</v>
      </c>
      <c r="T47">
        <v>4</v>
      </c>
    </row>
    <row r="48" spans="1:20">
      <c r="A48">
        <v>4</v>
      </c>
      <c r="B48">
        <v>4</v>
      </c>
      <c r="C48">
        <v>3</v>
      </c>
      <c r="D48">
        <v>4</v>
      </c>
      <c r="E48">
        <v>3</v>
      </c>
      <c r="F48">
        <v>4</v>
      </c>
      <c r="G48">
        <v>4</v>
      </c>
      <c r="H48">
        <v>3</v>
      </c>
      <c r="I48">
        <v>4</v>
      </c>
      <c r="J48">
        <v>3</v>
      </c>
      <c r="K48">
        <v>4</v>
      </c>
      <c r="L48">
        <v>4</v>
      </c>
      <c r="M48">
        <v>4</v>
      </c>
      <c r="N48">
        <v>3</v>
      </c>
      <c r="O48">
        <v>3</v>
      </c>
      <c r="P48">
        <v>3</v>
      </c>
      <c r="Q48">
        <v>3</v>
      </c>
      <c r="R48">
        <v>4</v>
      </c>
      <c r="S48">
        <v>4</v>
      </c>
      <c r="T48">
        <v>4</v>
      </c>
    </row>
    <row r="49" spans="1:20">
      <c r="A49">
        <v>4</v>
      </c>
      <c r="B49">
        <v>3</v>
      </c>
      <c r="C49">
        <v>1</v>
      </c>
      <c r="D49">
        <v>4</v>
      </c>
      <c r="E49">
        <v>4</v>
      </c>
      <c r="F49">
        <v>3</v>
      </c>
      <c r="G49">
        <v>2</v>
      </c>
      <c r="H49">
        <v>1</v>
      </c>
      <c r="I49">
        <v>4</v>
      </c>
      <c r="J49">
        <v>1</v>
      </c>
      <c r="K49">
        <v>2</v>
      </c>
      <c r="L49">
        <v>4</v>
      </c>
      <c r="M49">
        <v>4</v>
      </c>
      <c r="N49">
        <v>4</v>
      </c>
      <c r="O49">
        <v>1</v>
      </c>
      <c r="P49">
        <v>1</v>
      </c>
      <c r="Q49">
        <v>1</v>
      </c>
      <c r="R49">
        <v>1</v>
      </c>
      <c r="S49">
        <v>3</v>
      </c>
      <c r="T49">
        <v>3</v>
      </c>
    </row>
    <row r="50" spans="1:20">
      <c r="A50">
        <v>4</v>
      </c>
      <c r="B50">
        <v>4</v>
      </c>
      <c r="C50">
        <v>3</v>
      </c>
      <c r="D50">
        <v>3</v>
      </c>
      <c r="E50">
        <v>4</v>
      </c>
      <c r="F50">
        <v>3</v>
      </c>
      <c r="G50">
        <v>4</v>
      </c>
      <c r="H50">
        <v>4</v>
      </c>
      <c r="I50">
        <v>4</v>
      </c>
      <c r="J50">
        <v>4</v>
      </c>
      <c r="K50">
        <v>4</v>
      </c>
      <c r="L50">
        <v>4</v>
      </c>
      <c r="M50">
        <v>4</v>
      </c>
      <c r="N50">
        <v>4</v>
      </c>
      <c r="O50">
        <v>4</v>
      </c>
      <c r="P50">
        <v>4</v>
      </c>
      <c r="Q50">
        <v>3</v>
      </c>
      <c r="R50">
        <v>3</v>
      </c>
      <c r="S50">
        <v>4</v>
      </c>
      <c r="T50">
        <v>3</v>
      </c>
    </row>
    <row r="51" spans="1:20">
      <c r="A51">
        <v>4</v>
      </c>
      <c r="B51">
        <v>4</v>
      </c>
      <c r="C51">
        <v>4</v>
      </c>
      <c r="D51">
        <v>4</v>
      </c>
      <c r="E51">
        <v>4</v>
      </c>
      <c r="F51">
        <v>4</v>
      </c>
      <c r="G51">
        <v>4</v>
      </c>
      <c r="H51">
        <v>4</v>
      </c>
      <c r="I51">
        <v>4</v>
      </c>
      <c r="J51">
        <v>4</v>
      </c>
      <c r="K51">
        <v>4</v>
      </c>
      <c r="L51">
        <v>4</v>
      </c>
      <c r="M51">
        <v>4</v>
      </c>
      <c r="N51">
        <v>4</v>
      </c>
      <c r="O51">
        <v>4</v>
      </c>
      <c r="P51">
        <v>4</v>
      </c>
      <c r="Q51">
        <v>4</v>
      </c>
      <c r="R51">
        <v>4</v>
      </c>
      <c r="S51">
        <v>4</v>
      </c>
      <c r="T51">
        <v>4</v>
      </c>
    </row>
    <row r="52" spans="1:20">
      <c r="A52">
        <v>4</v>
      </c>
      <c r="B52">
        <v>4</v>
      </c>
      <c r="C52">
        <v>4</v>
      </c>
      <c r="D52">
        <v>4</v>
      </c>
      <c r="E52">
        <v>4</v>
      </c>
      <c r="F52">
        <v>4</v>
      </c>
      <c r="G52">
        <v>3</v>
      </c>
      <c r="H52">
        <v>3</v>
      </c>
      <c r="I52">
        <v>4</v>
      </c>
      <c r="J52">
        <v>3</v>
      </c>
      <c r="K52">
        <v>4</v>
      </c>
      <c r="L52">
        <v>3</v>
      </c>
      <c r="M52">
        <v>4</v>
      </c>
      <c r="N52">
        <v>4</v>
      </c>
      <c r="O52">
        <v>3</v>
      </c>
      <c r="P52">
        <v>3</v>
      </c>
      <c r="Q52">
        <v>4</v>
      </c>
      <c r="R52">
        <v>4</v>
      </c>
      <c r="S52">
        <v>4</v>
      </c>
      <c r="T52">
        <v>4</v>
      </c>
    </row>
    <row r="53" spans="1:20">
      <c r="A53">
        <v>4</v>
      </c>
      <c r="B53">
        <v>4</v>
      </c>
      <c r="C53">
        <v>4</v>
      </c>
      <c r="D53">
        <v>4</v>
      </c>
      <c r="E53">
        <v>4</v>
      </c>
      <c r="F53">
        <v>4</v>
      </c>
      <c r="G53">
        <v>4</v>
      </c>
      <c r="H53">
        <v>4</v>
      </c>
      <c r="I53">
        <v>4</v>
      </c>
      <c r="J53">
        <v>4</v>
      </c>
      <c r="K53">
        <v>4</v>
      </c>
      <c r="L53">
        <v>4</v>
      </c>
      <c r="M53">
        <v>4</v>
      </c>
      <c r="N53">
        <v>4</v>
      </c>
      <c r="O53">
        <v>4</v>
      </c>
      <c r="P53">
        <v>3</v>
      </c>
      <c r="Q53">
        <v>2</v>
      </c>
      <c r="R53">
        <v>4</v>
      </c>
      <c r="S53">
        <v>2</v>
      </c>
      <c r="T53">
        <v>4</v>
      </c>
    </row>
    <row r="54" spans="1:20">
      <c r="A54">
        <v>3</v>
      </c>
      <c r="B54">
        <v>3</v>
      </c>
      <c r="C54">
        <v>3</v>
      </c>
      <c r="D54">
        <v>3</v>
      </c>
      <c r="E54">
        <v>3</v>
      </c>
      <c r="F54">
        <v>3</v>
      </c>
      <c r="G54">
        <v>3</v>
      </c>
      <c r="H54">
        <v>3</v>
      </c>
      <c r="I54">
        <v>4</v>
      </c>
      <c r="J54">
        <v>3</v>
      </c>
      <c r="K54">
        <v>3</v>
      </c>
      <c r="L54">
        <v>4</v>
      </c>
      <c r="M54">
        <v>3</v>
      </c>
      <c r="N54">
        <v>3</v>
      </c>
      <c r="O54">
        <v>4</v>
      </c>
      <c r="P54">
        <v>3</v>
      </c>
      <c r="Q54">
        <v>3</v>
      </c>
      <c r="R54">
        <v>3</v>
      </c>
      <c r="S54">
        <v>3</v>
      </c>
      <c r="T54">
        <v>3</v>
      </c>
    </row>
    <row r="55" spans="1:20">
      <c r="A55">
        <v>4</v>
      </c>
      <c r="B55">
        <v>4</v>
      </c>
      <c r="C55">
        <v>3</v>
      </c>
      <c r="D55">
        <v>4</v>
      </c>
      <c r="E55">
        <v>4</v>
      </c>
      <c r="F55">
        <v>4</v>
      </c>
      <c r="G55">
        <v>3</v>
      </c>
      <c r="H55">
        <v>4</v>
      </c>
      <c r="I55">
        <v>4</v>
      </c>
      <c r="J55">
        <v>4</v>
      </c>
      <c r="K55">
        <v>4</v>
      </c>
      <c r="L55">
        <v>4</v>
      </c>
      <c r="M55">
        <v>4</v>
      </c>
      <c r="N55">
        <v>4</v>
      </c>
      <c r="O55">
        <v>3</v>
      </c>
      <c r="P55">
        <v>4</v>
      </c>
      <c r="Q55">
        <v>4</v>
      </c>
      <c r="R55">
        <v>4</v>
      </c>
      <c r="S55">
        <v>3</v>
      </c>
      <c r="T55">
        <v>4</v>
      </c>
    </row>
    <row r="56" spans="1:20">
      <c r="A56">
        <v>3</v>
      </c>
      <c r="B56">
        <v>4</v>
      </c>
      <c r="C56">
        <v>4</v>
      </c>
      <c r="D56">
        <v>4</v>
      </c>
      <c r="E56">
        <v>4</v>
      </c>
      <c r="F56">
        <v>4</v>
      </c>
      <c r="G56">
        <v>3</v>
      </c>
      <c r="H56">
        <v>4</v>
      </c>
      <c r="I56">
        <v>3</v>
      </c>
      <c r="J56">
        <v>3</v>
      </c>
      <c r="K56">
        <v>4</v>
      </c>
      <c r="L56">
        <v>4</v>
      </c>
      <c r="M56">
        <v>4</v>
      </c>
      <c r="N56">
        <v>4</v>
      </c>
      <c r="O56">
        <v>3</v>
      </c>
      <c r="P56">
        <v>3</v>
      </c>
      <c r="Q56">
        <v>4</v>
      </c>
      <c r="R56">
        <v>4</v>
      </c>
      <c r="S56">
        <v>4</v>
      </c>
      <c r="T56">
        <v>3</v>
      </c>
    </row>
    <row r="57" spans="1:20">
      <c r="A57">
        <v>4</v>
      </c>
      <c r="B57">
        <v>4</v>
      </c>
      <c r="C57">
        <v>4</v>
      </c>
      <c r="D57">
        <v>4</v>
      </c>
      <c r="E57">
        <v>4</v>
      </c>
      <c r="F57">
        <v>4</v>
      </c>
      <c r="G57">
        <v>3</v>
      </c>
      <c r="H57">
        <v>3</v>
      </c>
      <c r="I57">
        <v>4</v>
      </c>
      <c r="J57">
        <v>4</v>
      </c>
      <c r="K57">
        <v>4</v>
      </c>
      <c r="L57">
        <v>4</v>
      </c>
      <c r="M57">
        <v>4</v>
      </c>
      <c r="N57">
        <v>4</v>
      </c>
      <c r="O57">
        <v>4</v>
      </c>
      <c r="P57">
        <v>4</v>
      </c>
      <c r="Q57">
        <v>3</v>
      </c>
      <c r="R57">
        <v>4</v>
      </c>
      <c r="S57">
        <v>4</v>
      </c>
      <c r="T57">
        <v>4</v>
      </c>
    </row>
    <row r="58" spans="1:20">
      <c r="A58">
        <v>4</v>
      </c>
      <c r="B58">
        <v>4</v>
      </c>
      <c r="C58">
        <v>4</v>
      </c>
      <c r="D58">
        <v>4</v>
      </c>
      <c r="E58">
        <v>4</v>
      </c>
      <c r="F58">
        <v>4</v>
      </c>
      <c r="G58">
        <v>4</v>
      </c>
      <c r="H58">
        <v>4</v>
      </c>
      <c r="I58">
        <v>4</v>
      </c>
      <c r="J58">
        <v>4</v>
      </c>
      <c r="K58">
        <v>4</v>
      </c>
      <c r="L58">
        <v>4</v>
      </c>
      <c r="M58">
        <v>4</v>
      </c>
      <c r="N58">
        <v>4</v>
      </c>
      <c r="O58">
        <v>4</v>
      </c>
      <c r="P58">
        <v>4</v>
      </c>
      <c r="Q58">
        <v>4</v>
      </c>
      <c r="R58">
        <v>4</v>
      </c>
      <c r="S58">
        <v>4</v>
      </c>
      <c r="T58">
        <v>4</v>
      </c>
    </row>
    <row r="59" spans="1:20">
      <c r="A59">
        <v>4</v>
      </c>
      <c r="B59">
        <v>4</v>
      </c>
      <c r="C59">
        <v>4</v>
      </c>
      <c r="D59">
        <v>4</v>
      </c>
      <c r="E59">
        <v>4</v>
      </c>
      <c r="F59">
        <v>4</v>
      </c>
      <c r="G59">
        <v>4</v>
      </c>
      <c r="H59">
        <v>4</v>
      </c>
      <c r="I59">
        <v>4</v>
      </c>
      <c r="J59">
        <v>4</v>
      </c>
      <c r="K59">
        <v>4</v>
      </c>
      <c r="L59">
        <v>4</v>
      </c>
      <c r="M59">
        <v>4</v>
      </c>
      <c r="N59">
        <v>4</v>
      </c>
      <c r="O59">
        <v>4</v>
      </c>
      <c r="P59">
        <v>4</v>
      </c>
      <c r="Q59">
        <v>4</v>
      </c>
      <c r="R59">
        <v>4</v>
      </c>
      <c r="S59">
        <v>4</v>
      </c>
      <c r="T59">
        <v>4</v>
      </c>
    </row>
    <row r="60" spans="1:20">
      <c r="A60">
        <v>3</v>
      </c>
      <c r="B60">
        <v>3</v>
      </c>
      <c r="C60">
        <v>3</v>
      </c>
      <c r="D60">
        <v>3</v>
      </c>
      <c r="E60">
        <v>4</v>
      </c>
      <c r="F60">
        <v>4</v>
      </c>
      <c r="G60">
        <v>3</v>
      </c>
      <c r="H60">
        <v>3</v>
      </c>
      <c r="I60">
        <v>4</v>
      </c>
      <c r="J60">
        <v>4</v>
      </c>
      <c r="K60">
        <v>4</v>
      </c>
      <c r="L60">
        <v>4</v>
      </c>
      <c r="M60">
        <v>4</v>
      </c>
      <c r="N60">
        <v>4</v>
      </c>
      <c r="O60">
        <v>3</v>
      </c>
      <c r="P60">
        <v>4</v>
      </c>
      <c r="Q60">
        <v>4</v>
      </c>
      <c r="R60">
        <v>4</v>
      </c>
      <c r="S60">
        <v>4</v>
      </c>
      <c r="T60">
        <v>4</v>
      </c>
    </row>
    <row r="61" spans="1:20">
      <c r="A61">
        <v>3</v>
      </c>
      <c r="B61">
        <v>3</v>
      </c>
      <c r="C61">
        <v>3</v>
      </c>
      <c r="D61">
        <v>3</v>
      </c>
      <c r="E61">
        <v>3</v>
      </c>
      <c r="F61">
        <v>3</v>
      </c>
      <c r="G61">
        <v>3</v>
      </c>
      <c r="H61">
        <v>3</v>
      </c>
      <c r="I61">
        <v>3</v>
      </c>
      <c r="J61">
        <v>3</v>
      </c>
      <c r="K61">
        <v>4</v>
      </c>
      <c r="L61">
        <v>3</v>
      </c>
      <c r="M61">
        <v>3</v>
      </c>
      <c r="N61">
        <v>3</v>
      </c>
      <c r="O61">
        <v>4</v>
      </c>
      <c r="P61">
        <v>4</v>
      </c>
      <c r="Q61">
        <v>3</v>
      </c>
      <c r="R61">
        <v>4</v>
      </c>
      <c r="S61">
        <v>3</v>
      </c>
      <c r="T61">
        <v>3</v>
      </c>
    </row>
    <row r="62" spans="1:20">
      <c r="A62">
        <v>4</v>
      </c>
      <c r="B62" s="68">
        <v>4</v>
      </c>
      <c r="C62">
        <v>4</v>
      </c>
      <c r="D62">
        <v>4</v>
      </c>
      <c r="E62">
        <v>4</v>
      </c>
      <c r="F62">
        <v>4</v>
      </c>
      <c r="G62">
        <v>4</v>
      </c>
      <c r="H62">
        <v>4</v>
      </c>
      <c r="I62">
        <v>4</v>
      </c>
      <c r="J62">
        <v>4</v>
      </c>
      <c r="K62">
        <v>4</v>
      </c>
      <c r="L62">
        <v>4</v>
      </c>
      <c r="M62">
        <v>4</v>
      </c>
      <c r="N62">
        <v>4</v>
      </c>
      <c r="O62">
        <v>4</v>
      </c>
      <c r="P62">
        <v>4</v>
      </c>
      <c r="Q62">
        <v>4</v>
      </c>
      <c r="R62">
        <v>4</v>
      </c>
      <c r="S62">
        <v>4</v>
      </c>
      <c r="T62">
        <v>4</v>
      </c>
    </row>
    <row r="63" spans="1:20">
      <c r="A63">
        <v>4</v>
      </c>
      <c r="B63" s="68">
        <v>4</v>
      </c>
      <c r="C63">
        <v>4</v>
      </c>
      <c r="D63">
        <v>4</v>
      </c>
      <c r="E63">
        <v>4</v>
      </c>
      <c r="F63">
        <v>4</v>
      </c>
      <c r="G63">
        <v>4</v>
      </c>
      <c r="H63">
        <v>4</v>
      </c>
      <c r="I63">
        <v>4</v>
      </c>
      <c r="J63">
        <v>4</v>
      </c>
      <c r="K63">
        <v>4</v>
      </c>
      <c r="L63">
        <v>4</v>
      </c>
      <c r="M63">
        <v>4</v>
      </c>
      <c r="N63">
        <v>4</v>
      </c>
      <c r="O63">
        <v>4</v>
      </c>
      <c r="P63">
        <v>4</v>
      </c>
      <c r="Q63">
        <v>4</v>
      </c>
      <c r="R63">
        <v>4</v>
      </c>
      <c r="S63">
        <v>4</v>
      </c>
      <c r="T63">
        <v>4</v>
      </c>
    </row>
    <row r="64" spans="1:20">
      <c r="A64">
        <v>4</v>
      </c>
      <c r="B64" s="68">
        <v>3</v>
      </c>
      <c r="C64">
        <v>4</v>
      </c>
      <c r="D64">
        <v>4</v>
      </c>
      <c r="E64">
        <v>4</v>
      </c>
      <c r="F64">
        <v>4</v>
      </c>
      <c r="G64">
        <v>4</v>
      </c>
      <c r="H64">
        <v>4</v>
      </c>
      <c r="I64">
        <v>4</v>
      </c>
      <c r="J64">
        <v>4</v>
      </c>
      <c r="K64">
        <v>4</v>
      </c>
      <c r="L64">
        <v>4</v>
      </c>
      <c r="M64">
        <v>4</v>
      </c>
      <c r="N64">
        <v>4</v>
      </c>
      <c r="O64">
        <v>4</v>
      </c>
      <c r="P64">
        <v>4</v>
      </c>
      <c r="Q64">
        <v>4</v>
      </c>
      <c r="R64">
        <v>4</v>
      </c>
      <c r="S64">
        <v>4</v>
      </c>
      <c r="T64">
        <v>4</v>
      </c>
    </row>
    <row r="65" spans="1:20">
      <c r="A65">
        <v>3</v>
      </c>
      <c r="B65">
        <v>3</v>
      </c>
      <c r="C65">
        <v>3</v>
      </c>
      <c r="D65">
        <v>3</v>
      </c>
      <c r="E65">
        <v>3</v>
      </c>
      <c r="F65">
        <v>3</v>
      </c>
      <c r="G65">
        <v>3</v>
      </c>
      <c r="H65">
        <v>3</v>
      </c>
      <c r="I65">
        <v>3</v>
      </c>
      <c r="J65">
        <v>3</v>
      </c>
      <c r="K65">
        <v>3</v>
      </c>
      <c r="L65">
        <v>3</v>
      </c>
      <c r="M65">
        <v>3</v>
      </c>
      <c r="N65">
        <v>4</v>
      </c>
      <c r="O65">
        <v>3</v>
      </c>
      <c r="P65">
        <v>3</v>
      </c>
      <c r="Q65">
        <v>3</v>
      </c>
      <c r="R65">
        <v>3</v>
      </c>
      <c r="S65">
        <v>3</v>
      </c>
      <c r="T65">
        <v>3</v>
      </c>
    </row>
    <row r="66" spans="1:20">
      <c r="A66">
        <v>4</v>
      </c>
      <c r="B66">
        <v>4</v>
      </c>
      <c r="C66">
        <v>4</v>
      </c>
      <c r="D66">
        <v>4</v>
      </c>
      <c r="E66">
        <v>4</v>
      </c>
      <c r="F66">
        <v>4</v>
      </c>
      <c r="G66">
        <v>4</v>
      </c>
      <c r="H66">
        <v>4</v>
      </c>
      <c r="I66">
        <v>4</v>
      </c>
      <c r="J66">
        <v>4</v>
      </c>
      <c r="K66">
        <v>4</v>
      </c>
      <c r="L66">
        <v>4</v>
      </c>
      <c r="M66">
        <v>4</v>
      </c>
      <c r="N66">
        <v>4</v>
      </c>
      <c r="O66">
        <v>4</v>
      </c>
      <c r="P66">
        <v>4</v>
      </c>
      <c r="Q66">
        <v>4</v>
      </c>
      <c r="R66">
        <v>4</v>
      </c>
      <c r="S66">
        <v>4</v>
      </c>
      <c r="T66">
        <v>4</v>
      </c>
    </row>
    <row r="67" spans="1:20">
      <c r="A67">
        <v>4</v>
      </c>
      <c r="B67">
        <v>4</v>
      </c>
      <c r="C67">
        <v>4</v>
      </c>
      <c r="D67">
        <v>4</v>
      </c>
      <c r="E67">
        <v>4</v>
      </c>
      <c r="F67">
        <v>4</v>
      </c>
      <c r="G67">
        <v>4</v>
      </c>
      <c r="H67">
        <v>4</v>
      </c>
      <c r="I67">
        <v>4</v>
      </c>
      <c r="J67">
        <v>4</v>
      </c>
      <c r="K67">
        <v>4</v>
      </c>
      <c r="L67">
        <v>4</v>
      </c>
      <c r="M67">
        <v>4</v>
      </c>
      <c r="N67">
        <v>4</v>
      </c>
      <c r="O67">
        <v>4</v>
      </c>
      <c r="P67">
        <v>4</v>
      </c>
      <c r="Q67">
        <v>4</v>
      </c>
      <c r="R67">
        <v>4</v>
      </c>
      <c r="S67">
        <v>4</v>
      </c>
      <c r="T67">
        <v>4</v>
      </c>
    </row>
    <row r="68" spans="1:20">
      <c r="A68">
        <v>4</v>
      </c>
      <c r="B68">
        <v>4</v>
      </c>
      <c r="C68">
        <v>3</v>
      </c>
      <c r="D68">
        <v>4</v>
      </c>
      <c r="E68">
        <v>4</v>
      </c>
      <c r="F68">
        <v>3</v>
      </c>
      <c r="G68">
        <v>3</v>
      </c>
      <c r="H68">
        <v>3</v>
      </c>
      <c r="I68">
        <v>4</v>
      </c>
      <c r="J68">
        <v>4</v>
      </c>
      <c r="K68">
        <v>4</v>
      </c>
      <c r="L68">
        <v>4</v>
      </c>
      <c r="M68">
        <v>4</v>
      </c>
      <c r="N68">
        <v>4</v>
      </c>
      <c r="O68">
        <v>4</v>
      </c>
      <c r="P68">
        <v>4</v>
      </c>
      <c r="Q68">
        <v>4</v>
      </c>
      <c r="R68">
        <v>4</v>
      </c>
      <c r="S68">
        <v>4</v>
      </c>
      <c r="T68">
        <v>4</v>
      </c>
    </row>
    <row r="69" spans="1:20">
      <c r="A69">
        <v>4</v>
      </c>
      <c r="B69">
        <v>4</v>
      </c>
      <c r="C69">
        <v>4</v>
      </c>
      <c r="D69">
        <v>4</v>
      </c>
      <c r="E69">
        <v>4</v>
      </c>
      <c r="F69">
        <v>3</v>
      </c>
      <c r="G69">
        <v>3</v>
      </c>
      <c r="H69">
        <v>4</v>
      </c>
      <c r="I69">
        <v>4</v>
      </c>
      <c r="J69">
        <v>4</v>
      </c>
      <c r="K69">
        <v>4</v>
      </c>
      <c r="L69">
        <v>4</v>
      </c>
      <c r="M69">
        <v>4</v>
      </c>
      <c r="N69">
        <v>4</v>
      </c>
      <c r="O69">
        <v>4</v>
      </c>
      <c r="P69">
        <v>3</v>
      </c>
      <c r="Q69">
        <v>3</v>
      </c>
      <c r="R69">
        <v>3</v>
      </c>
      <c r="S69">
        <v>4</v>
      </c>
      <c r="T69">
        <v>4</v>
      </c>
    </row>
    <row r="70" spans="1:20">
      <c r="A70">
        <v>3</v>
      </c>
      <c r="B70">
        <v>3</v>
      </c>
      <c r="C70">
        <v>3</v>
      </c>
      <c r="D70">
        <v>3</v>
      </c>
      <c r="E70">
        <v>3</v>
      </c>
      <c r="F70">
        <v>3</v>
      </c>
      <c r="G70">
        <v>3</v>
      </c>
      <c r="H70">
        <v>3</v>
      </c>
      <c r="I70">
        <v>3</v>
      </c>
      <c r="J70">
        <v>3</v>
      </c>
      <c r="K70">
        <v>3</v>
      </c>
      <c r="L70">
        <v>3</v>
      </c>
      <c r="M70">
        <v>3</v>
      </c>
      <c r="N70">
        <v>3</v>
      </c>
      <c r="O70">
        <v>3</v>
      </c>
      <c r="P70">
        <v>3</v>
      </c>
      <c r="Q70">
        <v>3</v>
      </c>
      <c r="R70">
        <v>3</v>
      </c>
      <c r="S70">
        <v>3</v>
      </c>
      <c r="T70">
        <v>3</v>
      </c>
    </row>
    <row r="71" spans="1:20">
      <c r="A71">
        <v>4</v>
      </c>
      <c r="B71">
        <v>4</v>
      </c>
      <c r="C71">
        <v>4</v>
      </c>
      <c r="D71">
        <v>4</v>
      </c>
      <c r="E71">
        <v>4</v>
      </c>
      <c r="F71">
        <v>4</v>
      </c>
      <c r="G71">
        <v>4</v>
      </c>
      <c r="H71">
        <v>4</v>
      </c>
      <c r="I71">
        <v>4</v>
      </c>
      <c r="J71">
        <v>4</v>
      </c>
      <c r="K71">
        <v>4</v>
      </c>
      <c r="L71">
        <v>4</v>
      </c>
      <c r="M71">
        <v>4</v>
      </c>
      <c r="N71">
        <v>4</v>
      </c>
      <c r="O71">
        <v>4</v>
      </c>
      <c r="P71">
        <v>4</v>
      </c>
      <c r="Q71">
        <v>4</v>
      </c>
      <c r="R71">
        <v>4</v>
      </c>
      <c r="S71">
        <v>4</v>
      </c>
      <c r="T71">
        <v>4</v>
      </c>
    </row>
    <row r="72" spans="1:20">
      <c r="A72">
        <v>3</v>
      </c>
      <c r="B72">
        <v>4</v>
      </c>
      <c r="C72">
        <v>3</v>
      </c>
      <c r="D72">
        <v>3</v>
      </c>
      <c r="E72">
        <v>4</v>
      </c>
      <c r="F72">
        <v>4</v>
      </c>
      <c r="G72">
        <v>3</v>
      </c>
      <c r="H72">
        <v>3</v>
      </c>
      <c r="I72">
        <v>4</v>
      </c>
      <c r="J72">
        <v>4</v>
      </c>
      <c r="K72">
        <v>3</v>
      </c>
      <c r="L72">
        <v>4</v>
      </c>
      <c r="M72">
        <v>3</v>
      </c>
      <c r="N72">
        <v>3</v>
      </c>
      <c r="O72">
        <v>3</v>
      </c>
      <c r="P72">
        <v>3</v>
      </c>
      <c r="Q72">
        <v>4</v>
      </c>
      <c r="R72">
        <v>3</v>
      </c>
      <c r="S72">
        <v>4</v>
      </c>
      <c r="T72">
        <v>4</v>
      </c>
    </row>
    <row r="73" spans="1:20">
      <c r="A73">
        <v>4</v>
      </c>
      <c r="B73">
        <v>4</v>
      </c>
      <c r="C73">
        <v>4</v>
      </c>
      <c r="D73">
        <v>4</v>
      </c>
      <c r="E73">
        <v>4</v>
      </c>
      <c r="F73">
        <v>4</v>
      </c>
      <c r="G73">
        <v>4</v>
      </c>
      <c r="H73">
        <v>4</v>
      </c>
      <c r="I73">
        <v>4</v>
      </c>
      <c r="J73">
        <v>4</v>
      </c>
      <c r="K73">
        <v>4</v>
      </c>
      <c r="L73">
        <v>4</v>
      </c>
      <c r="M73">
        <v>4</v>
      </c>
      <c r="N73">
        <v>4</v>
      </c>
      <c r="O73">
        <v>4</v>
      </c>
      <c r="P73">
        <v>4</v>
      </c>
      <c r="Q73">
        <v>4</v>
      </c>
      <c r="R73">
        <v>4</v>
      </c>
      <c r="S73">
        <v>4</v>
      </c>
      <c r="T73">
        <v>4</v>
      </c>
    </row>
    <row r="74" spans="1:20">
      <c r="A74">
        <v>4</v>
      </c>
      <c r="B74">
        <v>4</v>
      </c>
      <c r="C74">
        <v>4</v>
      </c>
      <c r="D74">
        <v>4</v>
      </c>
      <c r="E74">
        <v>4</v>
      </c>
      <c r="F74">
        <v>4</v>
      </c>
      <c r="G74">
        <v>4</v>
      </c>
      <c r="H74">
        <v>4</v>
      </c>
      <c r="I74">
        <v>4</v>
      </c>
      <c r="J74">
        <v>4</v>
      </c>
      <c r="K74">
        <v>4</v>
      </c>
      <c r="L74">
        <v>4</v>
      </c>
      <c r="M74">
        <v>4</v>
      </c>
      <c r="N74">
        <v>4</v>
      </c>
      <c r="O74">
        <v>3</v>
      </c>
      <c r="P74">
        <v>3</v>
      </c>
      <c r="Q74">
        <v>4</v>
      </c>
      <c r="R74">
        <v>4</v>
      </c>
      <c r="S74">
        <v>4</v>
      </c>
      <c r="T74">
        <v>4</v>
      </c>
    </row>
    <row r="75" spans="1:20">
      <c r="A75">
        <v>4</v>
      </c>
      <c r="B75">
        <v>4</v>
      </c>
      <c r="C75">
        <v>4</v>
      </c>
      <c r="D75">
        <v>4</v>
      </c>
      <c r="E75">
        <v>4</v>
      </c>
      <c r="F75">
        <v>4</v>
      </c>
      <c r="G75">
        <v>4</v>
      </c>
      <c r="H75">
        <v>4</v>
      </c>
      <c r="I75">
        <v>4</v>
      </c>
      <c r="J75">
        <v>4</v>
      </c>
      <c r="K75">
        <v>4</v>
      </c>
      <c r="L75">
        <v>4</v>
      </c>
      <c r="M75">
        <v>4</v>
      </c>
      <c r="N75">
        <v>4</v>
      </c>
      <c r="O75">
        <v>4</v>
      </c>
      <c r="P75">
        <v>4</v>
      </c>
      <c r="Q75">
        <v>4</v>
      </c>
      <c r="R75">
        <v>4</v>
      </c>
      <c r="S75">
        <v>4</v>
      </c>
      <c r="T75">
        <v>4</v>
      </c>
    </row>
    <row r="76" spans="1:20">
      <c r="A76">
        <v>4</v>
      </c>
      <c r="B76">
        <v>4</v>
      </c>
      <c r="C76">
        <v>3</v>
      </c>
      <c r="D76">
        <v>3</v>
      </c>
      <c r="E76">
        <v>4</v>
      </c>
      <c r="F76">
        <v>3</v>
      </c>
      <c r="G76">
        <v>4</v>
      </c>
      <c r="H76">
        <v>4</v>
      </c>
      <c r="I76">
        <v>4</v>
      </c>
      <c r="J76">
        <v>4</v>
      </c>
      <c r="K76">
        <v>4</v>
      </c>
      <c r="L76">
        <v>4</v>
      </c>
      <c r="M76">
        <v>4</v>
      </c>
      <c r="N76">
        <v>4</v>
      </c>
      <c r="O76">
        <v>4</v>
      </c>
      <c r="P76">
        <v>4</v>
      </c>
      <c r="Q76">
        <v>3</v>
      </c>
      <c r="R76">
        <v>4</v>
      </c>
      <c r="S76">
        <v>4</v>
      </c>
      <c r="T76">
        <v>4</v>
      </c>
    </row>
    <row r="77" spans="1:20">
      <c r="A77">
        <v>4</v>
      </c>
      <c r="B77">
        <v>4</v>
      </c>
      <c r="C77">
        <v>4</v>
      </c>
      <c r="D77">
        <v>4</v>
      </c>
      <c r="E77">
        <v>4</v>
      </c>
      <c r="F77">
        <v>4</v>
      </c>
      <c r="G77">
        <v>4</v>
      </c>
      <c r="H77">
        <v>4</v>
      </c>
      <c r="I77">
        <v>4</v>
      </c>
      <c r="J77">
        <v>4</v>
      </c>
      <c r="K77">
        <v>4</v>
      </c>
      <c r="L77">
        <v>4</v>
      </c>
      <c r="M77">
        <v>4</v>
      </c>
      <c r="N77">
        <v>4</v>
      </c>
      <c r="O77">
        <v>4</v>
      </c>
      <c r="P77">
        <v>4</v>
      </c>
      <c r="Q77">
        <v>4</v>
      </c>
      <c r="R77">
        <v>4</v>
      </c>
      <c r="S77">
        <v>4</v>
      </c>
      <c r="T77">
        <v>4</v>
      </c>
    </row>
    <row r="78" spans="1:20">
      <c r="A78">
        <v>4</v>
      </c>
      <c r="B78">
        <v>4</v>
      </c>
      <c r="C78">
        <v>4</v>
      </c>
      <c r="D78">
        <v>4</v>
      </c>
      <c r="E78">
        <v>4</v>
      </c>
      <c r="F78">
        <v>4</v>
      </c>
      <c r="G78">
        <v>4</v>
      </c>
      <c r="H78">
        <v>4</v>
      </c>
      <c r="I78">
        <v>4</v>
      </c>
      <c r="J78">
        <v>4</v>
      </c>
      <c r="K78">
        <v>4</v>
      </c>
      <c r="L78">
        <v>4</v>
      </c>
      <c r="M78">
        <v>4</v>
      </c>
      <c r="N78">
        <v>4</v>
      </c>
      <c r="O78">
        <v>4</v>
      </c>
      <c r="P78">
        <v>4</v>
      </c>
      <c r="Q78">
        <v>4</v>
      </c>
      <c r="R78">
        <v>4</v>
      </c>
      <c r="S78">
        <v>4</v>
      </c>
      <c r="T78">
        <v>4</v>
      </c>
    </row>
    <row r="79" spans="1:20">
      <c r="A79">
        <v>3</v>
      </c>
      <c r="B79">
        <v>3</v>
      </c>
      <c r="C79">
        <v>3</v>
      </c>
      <c r="D79">
        <v>3</v>
      </c>
      <c r="E79">
        <v>3</v>
      </c>
      <c r="F79">
        <v>3</v>
      </c>
      <c r="G79">
        <v>3</v>
      </c>
      <c r="H79">
        <v>3</v>
      </c>
      <c r="I79">
        <v>3</v>
      </c>
      <c r="J79">
        <v>3</v>
      </c>
      <c r="K79">
        <v>3</v>
      </c>
      <c r="L79">
        <v>3</v>
      </c>
      <c r="M79">
        <v>3</v>
      </c>
      <c r="N79">
        <v>3</v>
      </c>
      <c r="O79">
        <v>3</v>
      </c>
      <c r="P79">
        <v>3</v>
      </c>
      <c r="Q79">
        <v>3</v>
      </c>
      <c r="R79">
        <v>3</v>
      </c>
      <c r="S79">
        <v>3</v>
      </c>
      <c r="T79">
        <v>3</v>
      </c>
    </row>
    <row r="80" spans="1:20">
      <c r="A80">
        <v>4</v>
      </c>
      <c r="B80">
        <v>4</v>
      </c>
      <c r="C80">
        <v>4</v>
      </c>
      <c r="D80">
        <v>4</v>
      </c>
      <c r="E80">
        <v>4</v>
      </c>
      <c r="F80">
        <v>4</v>
      </c>
      <c r="G80">
        <v>4</v>
      </c>
      <c r="H80">
        <v>4</v>
      </c>
      <c r="I80">
        <v>4</v>
      </c>
      <c r="J80">
        <v>4</v>
      </c>
      <c r="K80">
        <v>4</v>
      </c>
      <c r="L80">
        <v>4</v>
      </c>
      <c r="M80">
        <v>4</v>
      </c>
      <c r="N80">
        <v>4</v>
      </c>
      <c r="O80">
        <v>4</v>
      </c>
      <c r="P80">
        <v>4</v>
      </c>
      <c r="Q80">
        <v>4</v>
      </c>
      <c r="R80">
        <v>4</v>
      </c>
      <c r="S80">
        <v>4</v>
      </c>
      <c r="T80">
        <v>4</v>
      </c>
    </row>
    <row r="81" spans="1:20">
      <c r="A81">
        <v>4</v>
      </c>
      <c r="B81">
        <v>3</v>
      </c>
      <c r="C81">
        <v>3</v>
      </c>
      <c r="D81">
        <v>4</v>
      </c>
      <c r="E81">
        <v>4</v>
      </c>
      <c r="F81">
        <v>4</v>
      </c>
      <c r="G81">
        <v>4</v>
      </c>
      <c r="H81">
        <v>4</v>
      </c>
      <c r="I81">
        <v>4</v>
      </c>
      <c r="J81">
        <v>4</v>
      </c>
      <c r="K81">
        <v>4</v>
      </c>
      <c r="L81">
        <v>4</v>
      </c>
      <c r="M81">
        <v>4</v>
      </c>
      <c r="N81">
        <v>4</v>
      </c>
      <c r="O81">
        <v>4</v>
      </c>
      <c r="P81">
        <v>4</v>
      </c>
      <c r="Q81">
        <v>4</v>
      </c>
      <c r="R81">
        <v>4</v>
      </c>
      <c r="S81">
        <v>4</v>
      </c>
      <c r="T81">
        <v>4</v>
      </c>
    </row>
    <row r="82" spans="1:20">
      <c r="A82">
        <v>3</v>
      </c>
      <c r="B82">
        <v>2</v>
      </c>
      <c r="C82">
        <v>3</v>
      </c>
      <c r="D82">
        <v>3</v>
      </c>
      <c r="E82">
        <v>3</v>
      </c>
      <c r="F82">
        <v>3</v>
      </c>
      <c r="G82">
        <v>3</v>
      </c>
      <c r="H82">
        <v>3</v>
      </c>
      <c r="I82">
        <v>4</v>
      </c>
      <c r="J82">
        <v>3</v>
      </c>
      <c r="K82">
        <v>4</v>
      </c>
      <c r="L82">
        <v>4</v>
      </c>
      <c r="M82">
        <v>4</v>
      </c>
      <c r="N82">
        <v>3</v>
      </c>
      <c r="O82">
        <v>4</v>
      </c>
      <c r="P82">
        <v>3</v>
      </c>
      <c r="Q82">
        <v>3</v>
      </c>
      <c r="R82">
        <v>4</v>
      </c>
      <c r="S82">
        <v>4</v>
      </c>
      <c r="T82">
        <v>3</v>
      </c>
    </row>
    <row r="83" spans="1:20">
      <c r="A83">
        <v>4</v>
      </c>
      <c r="B83">
        <v>3</v>
      </c>
      <c r="C83">
        <v>4</v>
      </c>
      <c r="D83">
        <v>3</v>
      </c>
      <c r="E83">
        <v>3</v>
      </c>
      <c r="F83">
        <v>3</v>
      </c>
      <c r="G83">
        <v>4</v>
      </c>
      <c r="H83">
        <v>3</v>
      </c>
      <c r="I83">
        <v>4</v>
      </c>
      <c r="J83">
        <v>4</v>
      </c>
      <c r="K83">
        <v>4</v>
      </c>
      <c r="L83">
        <v>4</v>
      </c>
      <c r="M83">
        <v>3</v>
      </c>
      <c r="N83">
        <v>3</v>
      </c>
      <c r="O83">
        <v>3</v>
      </c>
      <c r="P83">
        <v>3</v>
      </c>
      <c r="Q83">
        <v>3</v>
      </c>
      <c r="R83">
        <v>3</v>
      </c>
      <c r="S83">
        <v>4</v>
      </c>
      <c r="T83">
        <v>3</v>
      </c>
    </row>
    <row r="84" spans="1:20">
      <c r="A84" s="30"/>
      <c r="B84" s="30"/>
      <c r="C84" s="30"/>
      <c r="D84" s="30"/>
      <c r="E84" s="30"/>
      <c r="F84" s="30"/>
      <c r="G84" s="30"/>
      <c r="H84" s="30"/>
      <c r="I84" s="30"/>
      <c r="J84" s="30"/>
      <c r="K84" s="30"/>
      <c r="L84" s="30"/>
      <c r="M84" s="30"/>
      <c r="N84" s="30"/>
      <c r="O84" s="30"/>
      <c r="P84" s="30"/>
      <c r="Q84" s="30"/>
      <c r="R84" s="30"/>
      <c r="S84" s="30"/>
      <c r="T84" s="30"/>
    </row>
    <row r="85" spans="1:20">
      <c r="A85" s="30"/>
      <c r="B85" s="30"/>
      <c r="C85" s="30"/>
      <c r="D85" s="30"/>
      <c r="E85" s="30"/>
      <c r="F85" s="30"/>
      <c r="G85" s="30"/>
      <c r="H85" s="30"/>
      <c r="I85" s="30"/>
      <c r="J85" s="30"/>
      <c r="K85" s="30"/>
      <c r="L85" s="30"/>
      <c r="M85" s="30"/>
      <c r="N85" s="30"/>
      <c r="O85" s="30"/>
      <c r="P85" s="30"/>
      <c r="Q85" s="30"/>
      <c r="R85" s="30"/>
      <c r="S85" s="30"/>
      <c r="T85" s="30"/>
    </row>
    <row r="86" spans="1:20">
      <c r="A86" s="30"/>
      <c r="B86" s="30"/>
      <c r="C86" s="30"/>
      <c r="D86" s="30"/>
      <c r="E86" s="30"/>
      <c r="F86" s="30"/>
      <c r="G86" s="30"/>
      <c r="H86" s="30"/>
      <c r="I86" s="30"/>
      <c r="J86" s="30"/>
      <c r="K86" s="30"/>
      <c r="L86" s="30"/>
      <c r="M86" s="30"/>
      <c r="N86" s="30"/>
      <c r="O86" s="30"/>
      <c r="P86" s="30"/>
      <c r="Q86" s="30"/>
      <c r="R86" s="30"/>
      <c r="S86" s="30"/>
      <c r="T86" s="30"/>
    </row>
    <row r="87" spans="1:20">
      <c r="A87" s="30"/>
      <c r="B87" s="30"/>
      <c r="C87" s="30"/>
      <c r="D87" s="30"/>
      <c r="E87" s="30"/>
      <c r="F87" s="30"/>
      <c r="G87" s="30"/>
      <c r="H87" s="30"/>
      <c r="I87" s="30"/>
      <c r="J87" s="30"/>
      <c r="K87" s="30"/>
      <c r="L87" s="30"/>
      <c r="M87" s="30"/>
      <c r="N87" s="30"/>
      <c r="O87" s="30"/>
      <c r="P87" s="30"/>
      <c r="Q87" s="30"/>
      <c r="R87" s="30"/>
      <c r="S87" s="30"/>
      <c r="T87" s="30"/>
    </row>
    <row r="88" spans="1:20">
      <c r="A88" s="30"/>
      <c r="B88" s="30"/>
      <c r="C88" s="30"/>
      <c r="D88" s="30"/>
      <c r="E88" s="30"/>
      <c r="F88" s="30"/>
      <c r="G88" s="30"/>
      <c r="H88" s="30"/>
      <c r="I88" s="30"/>
      <c r="J88" s="30"/>
      <c r="K88" s="30"/>
      <c r="L88" s="30"/>
      <c r="M88" s="30"/>
      <c r="N88" s="30"/>
      <c r="O88" s="30"/>
      <c r="P88" s="30"/>
      <c r="Q88" s="30"/>
      <c r="R88" s="30"/>
      <c r="S88" s="30"/>
      <c r="T88" s="30"/>
    </row>
    <row r="89" spans="1:20">
      <c r="A89" s="30"/>
      <c r="B89" s="30"/>
      <c r="C89" s="30"/>
      <c r="D89" s="30"/>
      <c r="E89" s="30"/>
      <c r="F89" s="30"/>
      <c r="G89" s="30"/>
      <c r="H89" s="30"/>
      <c r="I89" s="30"/>
      <c r="J89" s="30"/>
      <c r="K89" s="30"/>
      <c r="L89" s="30"/>
      <c r="M89" s="30"/>
      <c r="N89" s="30"/>
      <c r="O89" s="30"/>
      <c r="P89" s="30"/>
      <c r="Q89" s="30"/>
      <c r="R89" s="30"/>
      <c r="S89" s="30"/>
      <c r="T89" s="30"/>
    </row>
    <row r="90" spans="1:20">
      <c r="A90" s="30"/>
      <c r="B90" s="30"/>
      <c r="C90" s="30"/>
      <c r="D90" s="30"/>
      <c r="E90" s="30"/>
      <c r="F90" s="30"/>
      <c r="G90" s="30"/>
      <c r="H90" s="30"/>
      <c r="I90" s="30"/>
      <c r="J90" s="30"/>
      <c r="K90" s="30"/>
      <c r="L90" s="30"/>
      <c r="M90" s="30"/>
      <c r="N90" s="30"/>
      <c r="O90" s="30"/>
      <c r="P90" s="30"/>
      <c r="Q90" s="30"/>
      <c r="R90" s="30"/>
      <c r="S90" s="30"/>
      <c r="T90" s="30"/>
    </row>
    <row r="91" spans="1:20">
      <c r="A91" s="30"/>
      <c r="B91" s="30"/>
      <c r="C91" s="30"/>
      <c r="D91" s="30"/>
      <c r="E91" s="30"/>
      <c r="F91" s="30"/>
      <c r="G91" s="30"/>
      <c r="H91" s="30"/>
      <c r="I91" s="30"/>
      <c r="J91" s="30"/>
      <c r="K91" s="30"/>
      <c r="L91" s="30"/>
      <c r="M91" s="30"/>
      <c r="N91" s="30"/>
      <c r="O91" s="30"/>
      <c r="P91" s="30"/>
      <c r="Q91" s="30"/>
      <c r="R91" s="30"/>
      <c r="S91" s="30"/>
      <c r="T91" s="30"/>
    </row>
    <row r="92" spans="1:20">
      <c r="A92" s="30"/>
      <c r="B92" s="30"/>
      <c r="C92" s="30"/>
      <c r="D92" s="30"/>
      <c r="E92" s="30"/>
      <c r="F92" s="30"/>
      <c r="G92" s="30"/>
      <c r="H92" s="30"/>
      <c r="I92" s="30"/>
      <c r="J92" s="30"/>
      <c r="K92" s="30"/>
      <c r="L92" s="30"/>
      <c r="M92" s="30"/>
      <c r="N92" s="30"/>
      <c r="O92" s="30"/>
      <c r="P92" s="30"/>
      <c r="Q92" s="30"/>
      <c r="R92" s="30"/>
      <c r="S92" s="30"/>
      <c r="T92" s="30"/>
    </row>
    <row r="93" spans="1:20">
      <c r="A93" s="30"/>
      <c r="B93" s="30"/>
      <c r="C93" s="30"/>
      <c r="D93" s="30"/>
      <c r="E93" s="30"/>
      <c r="F93" s="30"/>
      <c r="G93" s="30"/>
      <c r="H93" s="30"/>
      <c r="I93" s="30"/>
      <c r="J93" s="30"/>
      <c r="K93" s="30"/>
      <c r="L93" s="30"/>
      <c r="M93" s="30"/>
      <c r="N93" s="30"/>
      <c r="O93" s="30"/>
      <c r="P93" s="30"/>
      <c r="Q93" s="30"/>
      <c r="R93" s="30"/>
      <c r="S93" s="30"/>
      <c r="T93" s="30"/>
    </row>
    <row r="94" spans="1:20">
      <c r="A94" s="30"/>
      <c r="B94" s="30"/>
      <c r="C94" s="30"/>
      <c r="D94" s="30"/>
      <c r="E94" s="30"/>
      <c r="F94" s="30"/>
      <c r="G94" s="30"/>
      <c r="H94" s="30"/>
      <c r="I94" s="30"/>
      <c r="J94" s="30"/>
      <c r="K94" s="30"/>
      <c r="L94" s="30"/>
      <c r="M94" s="30"/>
      <c r="N94" s="30"/>
      <c r="O94" s="30"/>
      <c r="P94" s="30"/>
      <c r="Q94" s="30"/>
      <c r="R94" s="30"/>
      <c r="S94" s="30"/>
      <c r="T94" s="30"/>
    </row>
    <row r="95" spans="1:20">
      <c r="A95" s="30"/>
      <c r="B95" s="30"/>
      <c r="C95" s="30"/>
      <c r="D95" s="30"/>
      <c r="E95" s="30"/>
      <c r="F95" s="30"/>
      <c r="G95" s="30"/>
      <c r="H95" s="30"/>
      <c r="I95" s="30"/>
      <c r="J95" s="30"/>
      <c r="K95" s="30"/>
      <c r="L95" s="30"/>
      <c r="M95" s="30"/>
      <c r="N95" s="30"/>
      <c r="O95" s="30"/>
      <c r="P95" s="30"/>
      <c r="Q95" s="30"/>
      <c r="R95" s="30"/>
      <c r="S95" s="30"/>
      <c r="T95" s="30"/>
    </row>
    <row r="96" spans="1:20">
      <c r="A96" s="30"/>
      <c r="B96" s="30"/>
      <c r="C96" s="30"/>
      <c r="D96" s="30"/>
      <c r="E96" s="30"/>
      <c r="F96" s="30"/>
      <c r="G96" s="30"/>
      <c r="H96" s="30"/>
      <c r="I96" s="30"/>
      <c r="J96" s="30"/>
      <c r="K96" s="30"/>
      <c r="L96" s="30"/>
      <c r="M96" s="30"/>
      <c r="N96" s="30"/>
      <c r="O96" s="30"/>
      <c r="P96" s="30"/>
      <c r="Q96" s="30"/>
      <c r="R96" s="30"/>
      <c r="S96" s="30"/>
      <c r="T96" s="30"/>
    </row>
    <row r="97" spans="1:20">
      <c r="A97" s="30"/>
      <c r="B97" s="30"/>
      <c r="C97" s="30"/>
      <c r="D97" s="30"/>
      <c r="E97" s="30"/>
      <c r="F97" s="30"/>
      <c r="G97" s="30"/>
      <c r="H97" s="30"/>
      <c r="I97" s="30"/>
      <c r="J97" s="30"/>
      <c r="K97" s="30"/>
      <c r="L97" s="30"/>
      <c r="M97" s="30"/>
      <c r="N97" s="30"/>
      <c r="O97" s="30"/>
      <c r="P97" s="30"/>
      <c r="Q97" s="30"/>
      <c r="R97" s="30"/>
      <c r="S97" s="30"/>
      <c r="T97" s="30"/>
    </row>
    <row r="98" spans="1:20">
      <c r="A98" s="30"/>
      <c r="B98" s="30"/>
      <c r="C98" s="30"/>
      <c r="D98" s="30"/>
      <c r="E98" s="30"/>
      <c r="F98" s="30"/>
      <c r="G98" s="30"/>
      <c r="H98" s="30"/>
      <c r="I98" s="30"/>
      <c r="J98" s="30"/>
      <c r="K98" s="30"/>
      <c r="L98" s="30"/>
      <c r="M98" s="30"/>
      <c r="N98" s="30"/>
      <c r="O98" s="30"/>
      <c r="P98" s="30"/>
      <c r="Q98" s="30"/>
      <c r="R98" s="30"/>
      <c r="S98" s="30"/>
      <c r="T98" s="30"/>
    </row>
    <row r="99" spans="1:20">
      <c r="A99" s="30"/>
      <c r="B99" s="30"/>
      <c r="C99" s="30"/>
      <c r="D99" s="30"/>
      <c r="E99" s="30"/>
      <c r="F99" s="30"/>
      <c r="G99" s="30"/>
      <c r="H99" s="30"/>
      <c r="I99" s="30"/>
      <c r="J99" s="30"/>
      <c r="K99" s="30"/>
      <c r="L99" s="30"/>
      <c r="M99" s="30"/>
      <c r="N99" s="30"/>
      <c r="O99" s="30"/>
      <c r="P99" s="30"/>
      <c r="Q99" s="30"/>
      <c r="R99" s="30"/>
      <c r="S99" s="30"/>
      <c r="T99" s="30"/>
    </row>
    <row r="100" spans="1:20">
      <c r="A100" s="30"/>
      <c r="B100" s="30"/>
      <c r="C100" s="30"/>
      <c r="D100" s="30"/>
      <c r="E100" s="30"/>
      <c r="F100" s="30"/>
      <c r="G100" s="30"/>
      <c r="H100" s="30"/>
      <c r="I100" s="30"/>
      <c r="J100" s="30"/>
      <c r="K100" s="30"/>
      <c r="L100" s="30"/>
      <c r="M100" s="30"/>
      <c r="N100" s="30"/>
      <c r="O100" s="30"/>
      <c r="P100" s="30"/>
      <c r="Q100" s="30"/>
      <c r="R100" s="30"/>
      <c r="S100" s="30"/>
      <c r="T100" s="30"/>
    </row>
    <row r="101" spans="1:20">
      <c r="A101" s="30"/>
      <c r="B101" s="30"/>
      <c r="C101" s="30"/>
      <c r="D101" s="30"/>
      <c r="E101" s="30"/>
      <c r="F101" s="30"/>
      <c r="G101" s="30"/>
      <c r="H101" s="30"/>
      <c r="I101" s="30"/>
      <c r="J101" s="30"/>
      <c r="K101" s="30"/>
      <c r="L101" s="30"/>
      <c r="M101" s="30"/>
      <c r="N101" s="30"/>
      <c r="O101" s="30"/>
      <c r="P101" s="30"/>
      <c r="Q101" s="30"/>
      <c r="R101" s="30"/>
      <c r="S101" s="30"/>
      <c r="T101" s="30"/>
    </row>
    <row r="102" spans="1:20">
      <c r="A102" s="30"/>
      <c r="B102" s="30"/>
      <c r="C102" s="30"/>
      <c r="D102" s="30"/>
      <c r="E102" s="30"/>
      <c r="F102" s="30"/>
      <c r="G102" s="30"/>
      <c r="H102" s="30"/>
      <c r="I102" s="30"/>
      <c r="J102" s="30"/>
      <c r="K102" s="30"/>
      <c r="L102" s="30"/>
      <c r="M102" s="30"/>
      <c r="N102" s="30"/>
      <c r="O102" s="30"/>
      <c r="P102" s="30"/>
      <c r="Q102" s="30"/>
      <c r="R102" s="30"/>
      <c r="S102" s="30"/>
      <c r="T102" s="30"/>
    </row>
    <row r="103" spans="1:20">
      <c r="A103" s="30"/>
      <c r="B103" s="30"/>
      <c r="C103" s="30"/>
      <c r="D103" s="30"/>
      <c r="E103" s="30"/>
      <c r="F103" s="30"/>
      <c r="G103" s="30"/>
      <c r="H103" s="30"/>
      <c r="I103" s="30"/>
      <c r="J103" s="30"/>
      <c r="K103" s="30"/>
      <c r="L103" s="30"/>
      <c r="M103" s="30"/>
      <c r="N103" s="30"/>
      <c r="O103" s="30"/>
      <c r="P103" s="30"/>
      <c r="Q103" s="30"/>
      <c r="R103" s="30"/>
      <c r="S103" s="30"/>
      <c r="T103" s="30"/>
    </row>
    <row r="104" spans="1:20">
      <c r="A104" s="30"/>
      <c r="B104" s="30"/>
      <c r="C104" s="30"/>
      <c r="D104" s="30"/>
      <c r="E104" s="30"/>
      <c r="F104" s="30"/>
      <c r="G104" s="30"/>
      <c r="H104" s="30"/>
      <c r="I104" s="30"/>
      <c r="J104" s="30"/>
      <c r="K104" s="30"/>
      <c r="L104" s="30"/>
      <c r="M104" s="30"/>
      <c r="N104" s="30"/>
      <c r="O104" s="30"/>
      <c r="P104" s="30"/>
      <c r="Q104" s="30"/>
      <c r="R104" s="30"/>
      <c r="S104" s="30"/>
      <c r="T104" s="30"/>
    </row>
    <row r="105" spans="1:20">
      <c r="A105" s="30"/>
      <c r="B105" s="30"/>
      <c r="C105" s="30"/>
      <c r="D105" s="30"/>
      <c r="E105" s="30"/>
      <c r="F105" s="30"/>
      <c r="G105" s="30"/>
      <c r="H105" s="30"/>
      <c r="I105" s="30"/>
      <c r="J105" s="30"/>
      <c r="K105" s="30"/>
      <c r="L105" s="30"/>
      <c r="M105" s="30"/>
      <c r="N105" s="30"/>
      <c r="O105" s="30"/>
      <c r="P105" s="30"/>
      <c r="Q105" s="30"/>
      <c r="R105" s="30"/>
      <c r="S105" s="30"/>
      <c r="T105" s="30"/>
    </row>
    <row r="106" spans="1:20">
      <c r="A106" s="30"/>
      <c r="B106" s="30"/>
      <c r="C106" s="30"/>
      <c r="D106" s="30"/>
      <c r="E106" s="30"/>
      <c r="F106" s="30"/>
      <c r="G106" s="30"/>
      <c r="H106" s="30"/>
      <c r="I106" s="30"/>
      <c r="J106" s="30"/>
      <c r="K106" s="30"/>
      <c r="L106" s="30"/>
      <c r="M106" s="30"/>
      <c r="N106" s="30"/>
      <c r="O106" s="30"/>
      <c r="P106" s="30"/>
      <c r="Q106" s="30"/>
      <c r="R106" s="30"/>
      <c r="S106" s="30"/>
      <c r="T106" s="30"/>
    </row>
    <row r="107" spans="1:20">
      <c r="A107" s="30"/>
      <c r="B107" s="30"/>
      <c r="C107" s="30"/>
      <c r="D107" s="30"/>
      <c r="E107" s="30"/>
      <c r="F107" s="30"/>
      <c r="G107" s="30"/>
      <c r="H107" s="30"/>
      <c r="I107" s="30"/>
      <c r="J107" s="30"/>
      <c r="K107" s="30"/>
      <c r="L107" s="30"/>
      <c r="M107" s="30"/>
      <c r="N107" s="30"/>
      <c r="O107" s="30"/>
      <c r="P107" s="30"/>
      <c r="Q107" s="30"/>
      <c r="R107" s="30"/>
      <c r="S107" s="30"/>
      <c r="T107" s="30"/>
    </row>
    <row r="108" spans="1:20">
      <c r="A108" s="30"/>
      <c r="B108" s="30"/>
      <c r="C108" s="30"/>
      <c r="D108" s="30"/>
      <c r="E108" s="30"/>
      <c r="F108" s="30"/>
      <c r="G108" s="30"/>
      <c r="H108" s="30"/>
      <c r="I108" s="30"/>
      <c r="J108" s="30"/>
      <c r="K108" s="30"/>
      <c r="L108" s="30"/>
      <c r="M108" s="30"/>
      <c r="N108" s="30"/>
      <c r="O108" s="30"/>
      <c r="P108" s="30"/>
      <c r="Q108" s="30"/>
      <c r="R108" s="30"/>
      <c r="S108" s="30"/>
      <c r="T108" s="30"/>
    </row>
    <row r="109" spans="1:20">
      <c r="A109" s="30"/>
      <c r="B109" s="30"/>
      <c r="C109" s="30"/>
      <c r="D109" s="30"/>
      <c r="E109" s="30"/>
      <c r="F109" s="30"/>
      <c r="G109" s="30"/>
      <c r="H109" s="30"/>
      <c r="I109" s="30"/>
      <c r="J109" s="30"/>
      <c r="K109" s="30"/>
      <c r="L109" s="30"/>
      <c r="M109" s="30"/>
      <c r="N109" s="30"/>
      <c r="O109" s="30"/>
      <c r="P109" s="30"/>
      <c r="Q109" s="30"/>
      <c r="R109" s="30"/>
      <c r="S109" s="30"/>
      <c r="T109" s="30"/>
    </row>
    <row r="110" spans="1:20">
      <c r="A110" s="30"/>
      <c r="B110" s="30"/>
      <c r="C110" s="30"/>
      <c r="D110" s="30"/>
      <c r="E110" s="30"/>
      <c r="F110" s="30"/>
      <c r="G110" s="30"/>
      <c r="H110" s="30"/>
      <c r="I110" s="30"/>
      <c r="J110" s="30"/>
      <c r="K110" s="30"/>
      <c r="L110" s="30"/>
      <c r="M110" s="30"/>
      <c r="N110" s="30"/>
      <c r="O110" s="30"/>
      <c r="P110" s="30"/>
      <c r="Q110" s="30"/>
      <c r="R110" s="30"/>
      <c r="S110" s="30"/>
      <c r="T110" s="30"/>
    </row>
    <row r="111" spans="1:20">
      <c r="A111" s="30"/>
      <c r="B111" s="30"/>
      <c r="C111" s="30"/>
      <c r="D111" s="30"/>
      <c r="E111" s="30"/>
      <c r="F111" s="30"/>
      <c r="G111" s="30"/>
      <c r="H111" s="30"/>
      <c r="I111" s="30"/>
      <c r="J111" s="30"/>
      <c r="K111" s="30"/>
      <c r="L111" s="30"/>
      <c r="M111" s="30"/>
      <c r="N111" s="30"/>
      <c r="O111" s="30"/>
      <c r="P111" s="30"/>
      <c r="Q111" s="30"/>
      <c r="R111" s="30"/>
      <c r="S111" s="30"/>
      <c r="T111" s="30"/>
    </row>
    <row r="112" spans="1:20">
      <c r="A112" s="30"/>
      <c r="B112" s="30"/>
      <c r="C112" s="30"/>
      <c r="D112" s="30"/>
      <c r="E112" s="30"/>
      <c r="F112" s="30"/>
      <c r="G112" s="30"/>
      <c r="H112" s="30"/>
      <c r="I112" s="30"/>
      <c r="J112" s="30"/>
      <c r="K112" s="30"/>
      <c r="L112" s="30"/>
      <c r="M112" s="30"/>
      <c r="N112" s="30"/>
      <c r="O112" s="30"/>
      <c r="P112" s="30"/>
      <c r="Q112" s="30"/>
      <c r="R112" s="30"/>
      <c r="S112" s="30"/>
      <c r="T112" s="30"/>
    </row>
    <row r="113" spans="1:20">
      <c r="A113" s="30"/>
      <c r="B113" s="30"/>
      <c r="C113" s="30"/>
      <c r="D113" s="30"/>
      <c r="E113" s="30"/>
      <c r="F113" s="30"/>
      <c r="G113" s="30"/>
      <c r="H113" s="30"/>
      <c r="I113" s="30"/>
      <c r="J113" s="30"/>
      <c r="K113" s="30"/>
      <c r="L113" s="30"/>
      <c r="M113" s="30"/>
      <c r="N113" s="30"/>
      <c r="O113" s="30"/>
      <c r="P113" s="30"/>
      <c r="Q113" s="30"/>
      <c r="R113" s="30"/>
      <c r="S113" s="30"/>
      <c r="T113" s="30"/>
    </row>
    <row r="114" spans="1:20">
      <c r="A114" s="30"/>
      <c r="B114" s="30"/>
      <c r="C114" s="30"/>
      <c r="D114" s="30"/>
      <c r="E114" s="30"/>
      <c r="F114" s="30"/>
      <c r="G114" s="30"/>
      <c r="H114" s="30"/>
      <c r="I114" s="30"/>
      <c r="J114" s="30"/>
      <c r="K114" s="30"/>
      <c r="L114" s="30"/>
      <c r="M114" s="30"/>
      <c r="N114" s="30"/>
      <c r="O114" s="30"/>
      <c r="P114" s="30"/>
      <c r="Q114" s="30"/>
      <c r="R114" s="30"/>
      <c r="S114" s="30"/>
      <c r="T114" s="30"/>
    </row>
    <row r="115" spans="1:20">
      <c r="A115" s="30"/>
      <c r="B115" s="30"/>
      <c r="C115" s="30"/>
      <c r="D115" s="30"/>
      <c r="E115" s="30"/>
      <c r="F115" s="30"/>
      <c r="G115" s="30"/>
      <c r="H115" s="30"/>
      <c r="I115" s="30"/>
      <c r="J115" s="30"/>
      <c r="K115" s="30"/>
      <c r="L115" s="30"/>
      <c r="M115" s="30"/>
      <c r="N115" s="30"/>
      <c r="O115" s="30"/>
      <c r="P115" s="30"/>
      <c r="Q115" s="30"/>
      <c r="R115" s="30"/>
      <c r="S115" s="30"/>
      <c r="T115" s="30"/>
    </row>
    <row r="116" spans="1:20">
      <c r="A116" s="30"/>
      <c r="B116" s="30"/>
      <c r="C116" s="30"/>
      <c r="D116" s="30"/>
      <c r="E116" s="30"/>
      <c r="F116" s="30"/>
      <c r="G116" s="30"/>
      <c r="H116" s="30"/>
      <c r="I116" s="30"/>
      <c r="J116" s="30"/>
      <c r="K116" s="30"/>
      <c r="L116" s="30"/>
      <c r="M116" s="30"/>
      <c r="N116" s="30"/>
      <c r="O116" s="30"/>
      <c r="P116" s="30"/>
      <c r="Q116" s="30"/>
      <c r="R116" s="30"/>
      <c r="S116" s="30"/>
      <c r="T116" s="30"/>
    </row>
    <row r="117" spans="1:20">
      <c r="A117" s="30"/>
      <c r="B117" s="30"/>
      <c r="C117" s="30"/>
      <c r="D117" s="30"/>
      <c r="E117" s="30"/>
      <c r="F117" s="30"/>
      <c r="G117" s="30"/>
      <c r="H117" s="30"/>
      <c r="I117" s="30"/>
      <c r="J117" s="30"/>
      <c r="K117" s="30"/>
      <c r="L117" s="30"/>
      <c r="M117" s="30"/>
      <c r="N117" s="30"/>
      <c r="O117" s="30"/>
      <c r="P117" s="30"/>
      <c r="Q117" s="30"/>
      <c r="R117" s="30"/>
      <c r="S117" s="30"/>
      <c r="T117" s="30"/>
    </row>
    <row r="118" spans="1:20">
      <c r="A118" s="30"/>
      <c r="B118" s="30"/>
      <c r="C118" s="30"/>
      <c r="D118" s="30"/>
      <c r="E118" s="30"/>
      <c r="F118" s="30"/>
      <c r="G118" s="30"/>
      <c r="H118" s="30"/>
      <c r="I118" s="30"/>
      <c r="J118" s="30"/>
      <c r="K118" s="30"/>
      <c r="L118" s="30"/>
      <c r="M118" s="30"/>
      <c r="N118" s="30"/>
      <c r="O118" s="30"/>
      <c r="P118" s="30"/>
      <c r="Q118" s="30"/>
      <c r="R118" s="30"/>
      <c r="S118" s="30"/>
      <c r="T118" s="30"/>
    </row>
    <row r="119" spans="1:20">
      <c r="A119" s="30"/>
      <c r="B119" s="30"/>
      <c r="C119" s="30"/>
      <c r="D119" s="30"/>
      <c r="E119" s="30"/>
      <c r="F119" s="30"/>
      <c r="G119" s="30"/>
      <c r="H119" s="30"/>
      <c r="I119" s="30"/>
      <c r="J119" s="30"/>
      <c r="K119" s="30"/>
      <c r="L119" s="30"/>
      <c r="M119" s="30"/>
      <c r="N119" s="30"/>
      <c r="O119" s="30"/>
      <c r="P119" s="30"/>
      <c r="Q119" s="30"/>
      <c r="R119" s="30"/>
      <c r="S119" s="30"/>
      <c r="T119" s="30"/>
    </row>
    <row r="120" spans="1:20">
      <c r="A120" s="30"/>
      <c r="B120" s="30"/>
      <c r="C120" s="30"/>
      <c r="D120" s="30"/>
      <c r="E120" s="30"/>
      <c r="F120" s="30"/>
      <c r="G120" s="30"/>
      <c r="H120" s="30"/>
      <c r="I120" s="30"/>
      <c r="J120" s="30"/>
      <c r="K120" s="30"/>
      <c r="L120" s="30"/>
      <c r="M120" s="30"/>
      <c r="N120" s="30"/>
      <c r="O120" s="30"/>
      <c r="P120" s="30"/>
      <c r="Q120" s="30"/>
      <c r="R120" s="30"/>
      <c r="S120" s="30"/>
      <c r="T120" s="30"/>
    </row>
    <row r="121" spans="1:20">
      <c r="A121" s="30"/>
      <c r="B121" s="30"/>
      <c r="C121" s="30"/>
      <c r="D121" s="30"/>
      <c r="E121" s="30"/>
      <c r="F121" s="30"/>
      <c r="G121" s="30"/>
      <c r="H121" s="30"/>
      <c r="I121" s="30"/>
      <c r="J121" s="30"/>
      <c r="K121" s="30"/>
      <c r="L121" s="30"/>
      <c r="M121" s="30"/>
      <c r="N121" s="30"/>
      <c r="O121" s="30"/>
      <c r="P121" s="30"/>
      <c r="Q121" s="30"/>
      <c r="R121" s="30"/>
      <c r="S121" s="30"/>
      <c r="T121" s="30"/>
    </row>
    <row r="122" spans="1:20">
      <c r="A122" s="30"/>
      <c r="B122" s="30"/>
      <c r="C122" s="30"/>
      <c r="D122" s="30"/>
      <c r="E122" s="30"/>
      <c r="F122" s="30"/>
      <c r="G122" s="30"/>
      <c r="H122" s="30"/>
      <c r="I122" s="30"/>
      <c r="J122" s="30"/>
      <c r="K122" s="30"/>
      <c r="L122" s="30"/>
      <c r="M122" s="30"/>
      <c r="N122" s="30"/>
      <c r="O122" s="30"/>
      <c r="P122" s="30"/>
      <c r="Q122" s="30"/>
      <c r="R122" s="30"/>
      <c r="S122" s="30"/>
      <c r="T122" s="30"/>
    </row>
    <row r="123" spans="1:20">
      <c r="A123" s="30"/>
      <c r="B123" s="30"/>
      <c r="C123" s="30"/>
      <c r="D123" s="30"/>
      <c r="E123" s="30"/>
      <c r="F123" s="30"/>
      <c r="G123" s="30"/>
      <c r="H123" s="30"/>
      <c r="I123" s="30"/>
      <c r="J123" s="30"/>
      <c r="K123" s="30"/>
      <c r="L123" s="30"/>
      <c r="M123" s="30"/>
      <c r="N123" s="30"/>
      <c r="O123" s="30"/>
      <c r="P123" s="30"/>
      <c r="Q123" s="30"/>
      <c r="R123" s="30"/>
      <c r="S123" s="30"/>
      <c r="T123" s="30"/>
    </row>
    <row r="124" spans="1:20">
      <c r="A124" s="30"/>
      <c r="B124" s="30"/>
      <c r="C124" s="30"/>
      <c r="D124" s="30"/>
      <c r="E124" s="30"/>
      <c r="F124" s="30"/>
      <c r="G124" s="30"/>
      <c r="H124" s="30"/>
      <c r="I124" s="30"/>
      <c r="J124" s="30"/>
      <c r="K124" s="30"/>
      <c r="L124" s="30"/>
      <c r="M124" s="30"/>
      <c r="N124" s="30"/>
      <c r="O124" s="30"/>
      <c r="P124" s="30"/>
      <c r="Q124" s="30"/>
      <c r="R124" s="30"/>
      <c r="S124" s="30"/>
      <c r="T124" s="30"/>
    </row>
    <row r="125" spans="1:20">
      <c r="A125" s="30"/>
      <c r="B125" s="30"/>
      <c r="C125" s="30"/>
      <c r="D125" s="30"/>
      <c r="E125" s="30"/>
      <c r="F125" s="30"/>
      <c r="G125" s="30"/>
      <c r="H125" s="30"/>
      <c r="I125" s="30"/>
      <c r="J125" s="30"/>
      <c r="K125" s="30"/>
      <c r="L125" s="30"/>
      <c r="M125" s="30"/>
      <c r="N125" s="30"/>
      <c r="O125" s="30"/>
      <c r="P125" s="30"/>
      <c r="Q125" s="30"/>
      <c r="R125" s="30"/>
      <c r="S125" s="30"/>
      <c r="T125" s="30"/>
    </row>
    <row r="126" spans="1:20">
      <c r="A126" s="30"/>
      <c r="B126" s="30"/>
      <c r="C126" s="30"/>
      <c r="D126" s="30"/>
      <c r="E126" s="30"/>
      <c r="F126" s="30"/>
      <c r="G126" s="30"/>
      <c r="H126" s="30"/>
      <c r="I126" s="30"/>
      <c r="J126" s="30"/>
      <c r="K126" s="30"/>
      <c r="L126" s="30"/>
      <c r="M126" s="30"/>
      <c r="N126" s="30"/>
      <c r="O126" s="30"/>
      <c r="P126" s="30"/>
      <c r="Q126" s="30"/>
      <c r="R126" s="30"/>
      <c r="S126" s="30"/>
      <c r="T126" s="30"/>
    </row>
    <row r="127" spans="1:20">
      <c r="A127" s="30"/>
      <c r="B127" s="30"/>
      <c r="C127" s="30"/>
      <c r="D127" s="30"/>
      <c r="E127" s="30"/>
      <c r="F127" s="30"/>
      <c r="G127" s="30"/>
      <c r="H127" s="30"/>
      <c r="I127" s="30"/>
      <c r="J127" s="30"/>
      <c r="K127" s="30"/>
      <c r="L127" s="30"/>
      <c r="M127" s="30"/>
      <c r="N127" s="30"/>
      <c r="O127" s="30"/>
      <c r="P127" s="30"/>
      <c r="Q127" s="30"/>
      <c r="R127" s="30"/>
      <c r="S127" s="30"/>
      <c r="T127" s="30"/>
    </row>
    <row r="128" spans="1:20">
      <c r="A128" s="30"/>
      <c r="B128" s="30"/>
      <c r="C128" s="30"/>
      <c r="D128" s="30"/>
      <c r="E128" s="30"/>
      <c r="F128" s="30"/>
      <c r="G128" s="30"/>
      <c r="H128" s="30"/>
      <c r="I128" s="30"/>
      <c r="J128" s="30"/>
      <c r="K128" s="30"/>
      <c r="L128" s="30"/>
      <c r="M128" s="30"/>
      <c r="N128" s="30"/>
      <c r="O128" s="30"/>
      <c r="P128" s="30"/>
      <c r="Q128" s="30"/>
      <c r="R128" s="30"/>
      <c r="S128" s="30"/>
      <c r="T128" s="30"/>
    </row>
    <row r="129" spans="1:20">
      <c r="A129" s="30"/>
      <c r="B129" s="30"/>
      <c r="C129" s="30"/>
      <c r="D129" s="30"/>
      <c r="E129" s="30"/>
      <c r="F129" s="30"/>
      <c r="G129" s="30"/>
      <c r="H129" s="30"/>
      <c r="I129" s="30"/>
      <c r="J129" s="30"/>
      <c r="K129" s="30"/>
      <c r="L129" s="30"/>
      <c r="M129" s="30"/>
      <c r="N129" s="30"/>
      <c r="O129" s="30"/>
      <c r="P129" s="30"/>
      <c r="Q129" s="30"/>
      <c r="R129" s="30"/>
      <c r="S129" s="30"/>
      <c r="T129" s="30"/>
    </row>
    <row r="130" spans="1:20">
      <c r="A130" s="30"/>
      <c r="B130" s="30"/>
      <c r="C130" s="30"/>
      <c r="D130" s="30"/>
      <c r="E130" s="30"/>
      <c r="F130" s="30"/>
      <c r="G130" s="30"/>
      <c r="H130" s="30"/>
      <c r="I130" s="30"/>
      <c r="J130" s="30"/>
      <c r="K130" s="30"/>
      <c r="L130" s="30"/>
      <c r="M130" s="30"/>
      <c r="N130" s="30"/>
      <c r="O130" s="30"/>
      <c r="P130" s="30"/>
      <c r="Q130" s="30"/>
      <c r="R130" s="30"/>
      <c r="S130" s="30"/>
      <c r="T130" s="30"/>
    </row>
    <row r="131" spans="1:20">
      <c r="A131" s="30"/>
      <c r="B131" s="30"/>
      <c r="C131" s="30"/>
      <c r="D131" s="30"/>
      <c r="E131" s="30"/>
      <c r="F131" s="30"/>
      <c r="G131" s="30"/>
      <c r="H131" s="30"/>
      <c r="I131" s="30"/>
      <c r="J131" s="30"/>
      <c r="K131" s="30"/>
      <c r="L131" s="30"/>
      <c r="M131" s="30"/>
      <c r="N131" s="30"/>
      <c r="O131" s="30"/>
      <c r="P131" s="30"/>
      <c r="Q131" s="30"/>
      <c r="R131" s="30"/>
      <c r="S131" s="30"/>
      <c r="T131" s="30"/>
    </row>
    <row r="132" spans="1:20">
      <c r="A132" s="30"/>
      <c r="B132" s="30"/>
      <c r="C132" s="30"/>
      <c r="D132" s="30"/>
      <c r="E132" s="30"/>
      <c r="F132" s="30"/>
      <c r="G132" s="30"/>
      <c r="H132" s="30"/>
      <c r="I132" s="30"/>
      <c r="J132" s="30"/>
      <c r="K132" s="30"/>
      <c r="L132" s="30"/>
      <c r="M132" s="30"/>
      <c r="N132" s="30"/>
      <c r="O132" s="30"/>
      <c r="P132" s="30"/>
      <c r="Q132" s="30"/>
      <c r="R132" s="30"/>
      <c r="S132" s="30"/>
      <c r="T132" s="30"/>
    </row>
    <row r="133" spans="1:20">
      <c r="A133" s="30"/>
      <c r="B133" s="30"/>
      <c r="C133" s="30"/>
      <c r="D133" s="30"/>
      <c r="E133" s="30"/>
      <c r="F133" s="30"/>
      <c r="G133" s="30"/>
      <c r="H133" s="30"/>
      <c r="I133" s="30"/>
      <c r="J133" s="30"/>
      <c r="K133" s="30"/>
      <c r="L133" s="30"/>
      <c r="M133" s="30"/>
      <c r="N133" s="30"/>
      <c r="O133" s="30"/>
      <c r="P133" s="30"/>
      <c r="Q133" s="30"/>
      <c r="R133" s="30"/>
      <c r="S133" s="30"/>
      <c r="T133" s="30"/>
    </row>
    <row r="134" spans="1:20">
      <c r="A134" s="30"/>
      <c r="B134" s="30"/>
      <c r="C134" s="30"/>
      <c r="D134" s="30"/>
      <c r="E134" s="30"/>
      <c r="F134" s="30"/>
      <c r="G134" s="30"/>
      <c r="H134" s="30"/>
      <c r="I134" s="30"/>
      <c r="J134" s="30"/>
      <c r="K134" s="30"/>
      <c r="L134" s="30"/>
      <c r="M134" s="30"/>
      <c r="N134" s="30"/>
      <c r="O134" s="30"/>
      <c r="P134" s="30"/>
      <c r="Q134" s="30"/>
      <c r="R134" s="30"/>
      <c r="S134" s="30"/>
      <c r="T134" s="30"/>
    </row>
    <row r="135" spans="1:20">
      <c r="A135" s="30"/>
      <c r="B135" s="30"/>
      <c r="C135" s="30"/>
      <c r="D135" s="30"/>
      <c r="E135" s="30"/>
      <c r="F135" s="30"/>
      <c r="G135" s="30"/>
      <c r="H135" s="30"/>
      <c r="I135" s="30"/>
      <c r="J135" s="30"/>
      <c r="K135" s="30"/>
      <c r="L135" s="30"/>
      <c r="M135" s="30"/>
      <c r="N135" s="30"/>
      <c r="O135" s="30"/>
      <c r="P135" s="30"/>
      <c r="Q135" s="30"/>
      <c r="R135" s="30"/>
      <c r="S135" s="30"/>
      <c r="T135" s="30"/>
    </row>
    <row r="136" spans="1:20">
      <c r="A136" s="30"/>
      <c r="B136" s="30"/>
      <c r="C136" s="30"/>
      <c r="D136" s="30"/>
      <c r="E136" s="30"/>
      <c r="F136" s="30"/>
      <c r="G136" s="30"/>
      <c r="H136" s="30"/>
      <c r="I136" s="30"/>
      <c r="J136" s="30"/>
      <c r="K136" s="30"/>
      <c r="L136" s="30"/>
      <c r="M136" s="30"/>
      <c r="N136" s="30"/>
      <c r="O136" s="30"/>
      <c r="P136" s="30"/>
      <c r="Q136" s="30"/>
      <c r="R136" s="30"/>
      <c r="S136" s="30"/>
      <c r="T136" s="30"/>
    </row>
    <row r="137" spans="1:20">
      <c r="A137" s="30"/>
      <c r="B137" s="30"/>
      <c r="C137" s="30"/>
      <c r="D137" s="30"/>
      <c r="E137" s="30"/>
      <c r="F137" s="30"/>
      <c r="G137" s="30"/>
      <c r="H137" s="30"/>
      <c r="I137" s="30"/>
      <c r="J137" s="30"/>
      <c r="K137" s="30"/>
      <c r="L137" s="30"/>
      <c r="M137" s="30"/>
      <c r="N137" s="30"/>
      <c r="O137" s="30"/>
      <c r="P137" s="30"/>
      <c r="Q137" s="30"/>
      <c r="R137" s="30"/>
      <c r="S137" s="30"/>
      <c r="T137" s="30"/>
    </row>
    <row r="138" spans="1:20">
      <c r="A138" s="30"/>
      <c r="B138" s="30"/>
      <c r="C138" s="30"/>
      <c r="D138" s="30"/>
      <c r="E138" s="30"/>
      <c r="F138" s="30"/>
      <c r="G138" s="30"/>
      <c r="H138" s="30"/>
      <c r="I138" s="30"/>
      <c r="J138" s="30"/>
      <c r="K138" s="30"/>
      <c r="L138" s="30"/>
      <c r="M138" s="30"/>
      <c r="N138" s="30"/>
      <c r="O138" s="30"/>
      <c r="P138" s="30"/>
      <c r="Q138" s="30"/>
      <c r="R138" s="30"/>
      <c r="S138" s="30"/>
      <c r="T138" s="30"/>
    </row>
    <row r="139" spans="1:20">
      <c r="A139" s="30"/>
      <c r="B139" s="30"/>
      <c r="C139" s="30"/>
      <c r="D139" s="30"/>
      <c r="E139" s="30"/>
      <c r="F139" s="30"/>
      <c r="G139" s="30"/>
      <c r="H139" s="30"/>
      <c r="I139" s="30"/>
      <c r="J139" s="30"/>
      <c r="K139" s="30"/>
      <c r="L139" s="30"/>
      <c r="M139" s="30"/>
      <c r="N139" s="30"/>
      <c r="O139" s="30"/>
      <c r="P139" s="30"/>
      <c r="Q139" s="30"/>
      <c r="R139" s="30"/>
      <c r="S139" s="30"/>
      <c r="T139" s="30"/>
    </row>
    <row r="140" spans="1:20">
      <c r="A140" s="30"/>
      <c r="B140" s="30"/>
      <c r="C140" s="30"/>
      <c r="D140" s="30"/>
      <c r="E140" s="30"/>
      <c r="F140" s="30"/>
      <c r="G140" s="30"/>
      <c r="H140" s="30"/>
      <c r="I140" s="30"/>
      <c r="J140" s="30"/>
      <c r="K140" s="30"/>
      <c r="L140" s="30"/>
      <c r="M140" s="30"/>
      <c r="N140" s="30"/>
      <c r="O140" s="30"/>
      <c r="P140" s="30"/>
      <c r="Q140" s="30"/>
      <c r="R140" s="30"/>
      <c r="S140" s="30"/>
      <c r="T140" s="30"/>
    </row>
    <row r="141" spans="1:20">
      <c r="A141" s="30"/>
      <c r="B141" s="30"/>
      <c r="C141" s="30"/>
      <c r="D141" s="30"/>
      <c r="E141" s="30"/>
      <c r="F141" s="30"/>
      <c r="G141" s="30"/>
      <c r="H141" s="30"/>
      <c r="I141" s="30"/>
      <c r="J141" s="30"/>
      <c r="K141" s="30"/>
      <c r="L141" s="30"/>
      <c r="M141" s="30"/>
      <c r="N141" s="30"/>
      <c r="O141" s="30"/>
      <c r="P141" s="30"/>
      <c r="Q141" s="30"/>
      <c r="R141" s="30"/>
      <c r="S141" s="30"/>
      <c r="T141" s="30"/>
    </row>
    <row r="142" spans="1:20">
      <c r="A142" s="30"/>
      <c r="B142" s="30"/>
      <c r="C142" s="30"/>
      <c r="D142" s="30"/>
      <c r="E142" s="30"/>
      <c r="F142" s="30"/>
      <c r="G142" s="30"/>
      <c r="H142" s="30"/>
      <c r="I142" s="30"/>
      <c r="J142" s="30"/>
      <c r="K142" s="30"/>
      <c r="L142" s="30"/>
      <c r="M142" s="30"/>
      <c r="N142" s="30"/>
      <c r="O142" s="30"/>
      <c r="P142" s="30"/>
      <c r="Q142" s="30"/>
      <c r="R142" s="30"/>
      <c r="S142" s="30"/>
      <c r="T142" s="30"/>
    </row>
    <row r="143" spans="1:20">
      <c r="A143" s="30"/>
      <c r="B143" s="30"/>
      <c r="C143" s="30"/>
      <c r="D143" s="30"/>
      <c r="E143" s="30"/>
      <c r="F143" s="30"/>
      <c r="G143" s="30"/>
      <c r="H143" s="30"/>
      <c r="I143" s="30"/>
      <c r="J143" s="30"/>
      <c r="K143" s="30"/>
      <c r="L143" s="30"/>
      <c r="M143" s="30"/>
      <c r="N143" s="30"/>
      <c r="O143" s="30"/>
      <c r="P143" s="30"/>
      <c r="Q143" s="30"/>
      <c r="R143" s="30"/>
      <c r="S143" s="30"/>
      <c r="T143" s="30"/>
    </row>
    <row r="144" spans="1:20">
      <c r="A144" s="30"/>
      <c r="B144" s="30"/>
      <c r="C144" s="30"/>
      <c r="D144" s="30"/>
      <c r="E144" s="30"/>
      <c r="F144" s="30"/>
      <c r="G144" s="30"/>
      <c r="H144" s="30"/>
      <c r="I144" s="30"/>
      <c r="J144" s="30"/>
      <c r="K144" s="30"/>
      <c r="L144" s="30"/>
      <c r="M144" s="30"/>
      <c r="N144" s="30"/>
      <c r="O144" s="30"/>
      <c r="P144" s="30"/>
      <c r="Q144" s="30"/>
      <c r="R144" s="30"/>
      <c r="S144" s="30"/>
      <c r="T144" s="30"/>
    </row>
    <row r="145" spans="1:20">
      <c r="A145" s="30"/>
      <c r="B145" s="30"/>
      <c r="C145" s="30"/>
      <c r="D145" s="30"/>
      <c r="E145" s="30"/>
      <c r="F145" s="30"/>
      <c r="G145" s="30"/>
      <c r="H145" s="30"/>
      <c r="I145" s="30"/>
      <c r="J145" s="30"/>
      <c r="K145" s="30"/>
      <c r="L145" s="30"/>
      <c r="M145" s="30"/>
      <c r="N145" s="30"/>
      <c r="O145" s="30"/>
      <c r="P145" s="30"/>
      <c r="Q145" s="30"/>
      <c r="R145" s="30"/>
      <c r="S145" s="30"/>
      <c r="T145" s="30"/>
    </row>
    <row r="146" spans="1:20">
      <c r="A146" s="30"/>
      <c r="B146" s="30"/>
      <c r="C146" s="30"/>
      <c r="D146" s="30"/>
      <c r="E146" s="30"/>
      <c r="F146" s="30"/>
      <c r="G146" s="30"/>
      <c r="H146" s="30"/>
      <c r="I146" s="30"/>
      <c r="J146" s="30"/>
      <c r="K146" s="30"/>
      <c r="L146" s="30"/>
      <c r="M146" s="30"/>
      <c r="N146" s="30"/>
      <c r="O146" s="30"/>
      <c r="P146" s="30"/>
      <c r="Q146" s="30"/>
      <c r="R146" s="30"/>
      <c r="S146" s="30"/>
      <c r="T146" s="30"/>
    </row>
    <row r="147" spans="1:20">
      <c r="A147" s="30"/>
      <c r="B147" s="30"/>
      <c r="C147" s="30"/>
      <c r="D147" s="30"/>
      <c r="E147" s="30"/>
      <c r="F147" s="30"/>
      <c r="G147" s="30"/>
      <c r="H147" s="30"/>
      <c r="I147" s="30"/>
      <c r="J147" s="30"/>
      <c r="K147" s="30"/>
      <c r="L147" s="30"/>
      <c r="M147" s="30"/>
      <c r="N147" s="30"/>
      <c r="O147" s="30"/>
      <c r="P147" s="30"/>
      <c r="Q147" s="30"/>
      <c r="R147" s="30"/>
      <c r="S147" s="30"/>
      <c r="T147" s="30"/>
    </row>
    <row r="148" spans="1:20">
      <c r="A148" s="30"/>
      <c r="B148" s="30"/>
      <c r="C148" s="30"/>
      <c r="D148" s="30"/>
      <c r="E148" s="30"/>
      <c r="F148" s="30"/>
      <c r="G148" s="30"/>
      <c r="H148" s="30"/>
      <c r="I148" s="30"/>
      <c r="J148" s="30"/>
      <c r="K148" s="30"/>
      <c r="L148" s="30"/>
      <c r="M148" s="30"/>
      <c r="N148" s="30"/>
      <c r="O148" s="30"/>
      <c r="P148" s="30"/>
      <c r="Q148" s="30"/>
      <c r="R148" s="30"/>
      <c r="S148" s="30"/>
      <c r="T148" s="30"/>
    </row>
    <row r="149" spans="1:20">
      <c r="A149" s="30"/>
      <c r="B149" s="30"/>
      <c r="C149" s="30"/>
      <c r="D149" s="30"/>
      <c r="E149" s="30"/>
      <c r="F149" s="30"/>
      <c r="G149" s="30"/>
      <c r="H149" s="30"/>
      <c r="I149" s="30"/>
      <c r="J149" s="30"/>
      <c r="K149" s="30"/>
      <c r="L149" s="30"/>
      <c r="M149" s="30"/>
      <c r="N149" s="30"/>
      <c r="O149" s="30"/>
      <c r="P149" s="30"/>
      <c r="Q149" s="30"/>
      <c r="R149" s="30"/>
      <c r="S149" s="30"/>
      <c r="T149" s="30"/>
    </row>
    <row r="150" spans="1:20">
      <c r="A150" s="30"/>
      <c r="B150" s="30"/>
      <c r="C150" s="30"/>
      <c r="D150" s="30"/>
      <c r="E150" s="30"/>
      <c r="F150" s="30"/>
      <c r="G150" s="30"/>
      <c r="H150" s="30"/>
      <c r="I150" s="30"/>
      <c r="J150" s="30"/>
      <c r="K150" s="30"/>
      <c r="L150" s="30"/>
      <c r="M150" s="30"/>
      <c r="N150" s="30"/>
      <c r="O150" s="30"/>
      <c r="P150" s="30"/>
      <c r="Q150" s="30"/>
      <c r="R150" s="30"/>
      <c r="S150" s="30"/>
      <c r="T150" s="30"/>
    </row>
    <row r="151" spans="1:20">
      <c r="A151" s="30"/>
      <c r="B151" s="30"/>
      <c r="C151" s="30"/>
      <c r="D151" s="30"/>
      <c r="E151" s="30"/>
      <c r="F151" s="30"/>
      <c r="G151" s="30"/>
      <c r="H151" s="30"/>
      <c r="I151" s="30"/>
      <c r="J151" s="30"/>
      <c r="K151" s="30"/>
      <c r="L151" s="30"/>
      <c r="M151" s="30"/>
      <c r="N151" s="30"/>
      <c r="O151" s="30"/>
      <c r="P151" s="30"/>
      <c r="Q151" s="30"/>
      <c r="R151" s="30"/>
      <c r="S151" s="30"/>
      <c r="T151" s="30"/>
    </row>
    <row r="152" spans="1:20">
      <c r="A152" s="30"/>
      <c r="B152" s="30"/>
      <c r="C152" s="30"/>
      <c r="D152" s="30"/>
      <c r="E152" s="30"/>
      <c r="F152" s="30"/>
      <c r="G152" s="30"/>
      <c r="H152" s="30"/>
      <c r="I152" s="30"/>
      <c r="J152" s="30"/>
      <c r="K152" s="30"/>
      <c r="L152" s="30"/>
      <c r="M152" s="30"/>
      <c r="N152" s="30"/>
      <c r="O152" s="30"/>
      <c r="P152" s="30"/>
      <c r="Q152" s="30"/>
      <c r="R152" s="30"/>
      <c r="S152" s="30"/>
      <c r="T152" s="30"/>
    </row>
    <row r="153" spans="1:20">
      <c r="A153" s="30"/>
      <c r="B153" s="30"/>
      <c r="C153" s="30"/>
      <c r="D153" s="30"/>
      <c r="E153" s="30"/>
      <c r="F153" s="30"/>
      <c r="G153" s="30"/>
      <c r="H153" s="30"/>
      <c r="I153" s="30"/>
      <c r="J153" s="30"/>
      <c r="K153" s="30"/>
      <c r="L153" s="30"/>
      <c r="M153" s="30"/>
      <c r="N153" s="30"/>
      <c r="O153" s="30"/>
      <c r="P153" s="30"/>
      <c r="Q153" s="30"/>
      <c r="R153" s="30"/>
      <c r="S153" s="30"/>
      <c r="T153" s="30"/>
    </row>
    <row r="154" spans="1:20">
      <c r="A154" s="30"/>
      <c r="B154" s="30"/>
      <c r="C154" s="30"/>
      <c r="D154" s="30"/>
      <c r="E154" s="30"/>
      <c r="F154" s="30"/>
      <c r="G154" s="30"/>
      <c r="H154" s="30"/>
      <c r="I154" s="30"/>
      <c r="J154" s="30"/>
      <c r="K154" s="30"/>
      <c r="L154" s="30"/>
      <c r="M154" s="30"/>
      <c r="N154" s="30"/>
      <c r="O154" s="30"/>
      <c r="P154" s="30"/>
      <c r="Q154" s="30"/>
      <c r="R154" s="30"/>
      <c r="S154" s="30"/>
      <c r="T154" s="30"/>
    </row>
    <row r="155" spans="1:20">
      <c r="A155" s="30"/>
      <c r="B155" s="30"/>
      <c r="C155" s="30"/>
      <c r="D155" s="30"/>
      <c r="E155" s="30"/>
      <c r="F155" s="30"/>
      <c r="G155" s="30"/>
      <c r="H155" s="30"/>
      <c r="I155" s="30"/>
      <c r="J155" s="30"/>
      <c r="K155" s="30"/>
      <c r="L155" s="30"/>
      <c r="M155" s="30"/>
      <c r="N155" s="30"/>
      <c r="O155" s="30"/>
      <c r="P155" s="30"/>
      <c r="Q155" s="30"/>
      <c r="R155" s="30"/>
      <c r="S155" s="30"/>
      <c r="T155" s="30"/>
    </row>
    <row r="156" spans="1:20">
      <c r="A156" s="30"/>
      <c r="B156" s="30"/>
      <c r="C156" s="30"/>
      <c r="D156" s="30"/>
      <c r="E156" s="30"/>
      <c r="F156" s="30"/>
      <c r="G156" s="30"/>
      <c r="H156" s="30"/>
      <c r="I156" s="30"/>
      <c r="J156" s="30"/>
      <c r="K156" s="30"/>
      <c r="L156" s="30"/>
      <c r="M156" s="30"/>
      <c r="N156" s="30"/>
      <c r="O156" s="30"/>
      <c r="P156" s="30"/>
      <c r="Q156" s="30"/>
      <c r="R156" s="30"/>
      <c r="S156" s="30"/>
      <c r="T156" s="30"/>
    </row>
    <row r="157" spans="1:20">
      <c r="A157" s="30"/>
      <c r="B157" s="30"/>
      <c r="C157" s="30"/>
      <c r="D157" s="30"/>
      <c r="E157" s="30"/>
      <c r="F157" s="30"/>
      <c r="G157" s="30"/>
      <c r="H157" s="30"/>
      <c r="I157" s="30"/>
      <c r="J157" s="30"/>
      <c r="K157" s="30"/>
      <c r="L157" s="30"/>
      <c r="M157" s="30"/>
      <c r="N157" s="30"/>
      <c r="O157" s="30"/>
      <c r="P157" s="30"/>
      <c r="Q157" s="30"/>
      <c r="R157" s="30"/>
      <c r="S157" s="30"/>
      <c r="T157" s="30"/>
    </row>
    <row r="158" spans="1:20">
      <c r="A158" s="30"/>
      <c r="B158" s="30"/>
      <c r="C158" s="30"/>
      <c r="D158" s="30"/>
      <c r="E158" s="30"/>
      <c r="F158" s="30"/>
      <c r="G158" s="30"/>
      <c r="H158" s="30"/>
      <c r="I158" s="30"/>
      <c r="J158" s="30"/>
      <c r="K158" s="30"/>
      <c r="L158" s="30"/>
      <c r="M158" s="30"/>
      <c r="N158" s="30"/>
      <c r="O158" s="30"/>
      <c r="P158" s="30"/>
      <c r="Q158" s="30"/>
      <c r="R158" s="30"/>
      <c r="S158" s="30"/>
      <c r="T158" s="30"/>
    </row>
    <row r="159" spans="1:20">
      <c r="A159" s="30"/>
      <c r="B159" s="30"/>
      <c r="C159" s="30"/>
      <c r="D159" s="30"/>
      <c r="E159" s="30"/>
      <c r="F159" s="30"/>
      <c r="G159" s="30"/>
      <c r="H159" s="30"/>
      <c r="I159" s="30"/>
      <c r="J159" s="30"/>
      <c r="K159" s="30"/>
      <c r="L159" s="30"/>
      <c r="M159" s="30"/>
      <c r="N159" s="30"/>
      <c r="O159" s="30"/>
      <c r="P159" s="30"/>
      <c r="Q159" s="30"/>
      <c r="R159" s="30"/>
      <c r="S159" s="30"/>
      <c r="T159" s="30"/>
    </row>
    <row r="160" spans="1:20">
      <c r="A160" s="30"/>
      <c r="B160" s="30"/>
      <c r="C160" s="30"/>
      <c r="D160" s="30"/>
      <c r="E160" s="30"/>
      <c r="F160" s="30"/>
      <c r="G160" s="30"/>
      <c r="H160" s="30"/>
      <c r="I160" s="30"/>
      <c r="J160" s="30"/>
      <c r="K160" s="30"/>
      <c r="L160" s="30"/>
      <c r="M160" s="30"/>
      <c r="N160" s="30"/>
      <c r="O160" s="30"/>
      <c r="P160" s="30"/>
      <c r="Q160" s="30"/>
      <c r="R160" s="30"/>
      <c r="S160" s="30"/>
      <c r="T160" s="30"/>
    </row>
    <row r="161" spans="1:20">
      <c r="A161" s="30"/>
      <c r="B161" s="30"/>
      <c r="C161" s="30"/>
      <c r="D161" s="30"/>
      <c r="E161" s="30"/>
      <c r="F161" s="30"/>
      <c r="G161" s="30"/>
      <c r="H161" s="30"/>
      <c r="I161" s="30"/>
      <c r="J161" s="30"/>
      <c r="K161" s="30"/>
      <c r="L161" s="30"/>
      <c r="M161" s="30"/>
      <c r="N161" s="30"/>
      <c r="O161" s="30"/>
      <c r="P161" s="30"/>
      <c r="Q161" s="30"/>
      <c r="R161" s="30"/>
      <c r="S161" s="30"/>
      <c r="T161" s="30"/>
    </row>
    <row r="162" spans="1:20">
      <c r="A162" s="30"/>
      <c r="B162" s="30"/>
      <c r="C162" s="30"/>
      <c r="D162" s="30"/>
      <c r="E162" s="30"/>
      <c r="F162" s="30"/>
      <c r="G162" s="30"/>
      <c r="H162" s="30"/>
      <c r="I162" s="30"/>
      <c r="J162" s="30"/>
      <c r="K162" s="30"/>
      <c r="L162" s="30"/>
      <c r="M162" s="30"/>
      <c r="N162" s="30"/>
      <c r="O162" s="30"/>
      <c r="P162" s="30"/>
      <c r="Q162" s="30"/>
      <c r="R162" s="30"/>
      <c r="S162" s="30"/>
      <c r="T162" s="30"/>
    </row>
    <row r="163" spans="1:20">
      <c r="A163" s="30"/>
      <c r="B163" s="30"/>
      <c r="C163" s="30"/>
      <c r="D163" s="30"/>
      <c r="E163" s="30"/>
      <c r="F163" s="30"/>
      <c r="G163" s="30"/>
      <c r="H163" s="30"/>
      <c r="I163" s="30"/>
      <c r="J163" s="30"/>
      <c r="K163" s="30"/>
      <c r="L163" s="30"/>
      <c r="M163" s="30"/>
      <c r="N163" s="30"/>
      <c r="O163" s="30"/>
      <c r="P163" s="30"/>
      <c r="Q163" s="30"/>
      <c r="R163" s="30"/>
      <c r="S163" s="30"/>
      <c r="T163" s="30"/>
    </row>
    <row r="164" spans="1:20">
      <c r="A164" s="30"/>
      <c r="B164" s="30"/>
      <c r="C164" s="30"/>
      <c r="D164" s="30"/>
      <c r="E164" s="30"/>
      <c r="F164" s="30"/>
      <c r="G164" s="30"/>
      <c r="H164" s="30"/>
      <c r="I164" s="30"/>
      <c r="J164" s="30"/>
      <c r="K164" s="30"/>
      <c r="L164" s="30"/>
      <c r="M164" s="30"/>
      <c r="N164" s="30"/>
      <c r="O164" s="30"/>
      <c r="P164" s="30"/>
      <c r="Q164" s="30"/>
      <c r="R164" s="30"/>
      <c r="S164" s="30"/>
      <c r="T164" s="30"/>
    </row>
    <row r="165" spans="1:20">
      <c r="A165" s="30"/>
      <c r="B165" s="30"/>
      <c r="C165" s="30"/>
      <c r="D165" s="30"/>
      <c r="E165" s="30"/>
      <c r="F165" s="30"/>
      <c r="G165" s="30"/>
      <c r="H165" s="30"/>
      <c r="I165" s="30"/>
      <c r="J165" s="30"/>
      <c r="K165" s="30"/>
      <c r="L165" s="30"/>
      <c r="M165" s="30"/>
      <c r="N165" s="30"/>
      <c r="O165" s="30"/>
      <c r="P165" s="30"/>
      <c r="Q165" s="30"/>
      <c r="R165" s="30"/>
      <c r="S165" s="30"/>
      <c r="T165" s="30"/>
    </row>
    <row r="166" spans="1:20">
      <c r="A166" s="30"/>
      <c r="B166" s="30"/>
      <c r="C166" s="30"/>
      <c r="D166" s="30"/>
      <c r="E166" s="30"/>
      <c r="F166" s="30"/>
      <c r="G166" s="30"/>
      <c r="H166" s="30"/>
      <c r="I166" s="30"/>
      <c r="J166" s="30"/>
      <c r="K166" s="30"/>
      <c r="L166" s="30"/>
      <c r="M166" s="30"/>
      <c r="N166" s="30"/>
      <c r="O166" s="30"/>
      <c r="P166" s="30"/>
      <c r="Q166" s="30"/>
      <c r="R166" s="30"/>
      <c r="S166" s="30"/>
      <c r="T166" s="30"/>
    </row>
    <row r="167" spans="1:20">
      <c r="A167" s="30"/>
      <c r="B167" s="30"/>
      <c r="C167" s="30"/>
      <c r="D167" s="30"/>
      <c r="E167" s="30"/>
      <c r="F167" s="30"/>
      <c r="G167" s="30"/>
      <c r="H167" s="30"/>
      <c r="I167" s="30"/>
      <c r="J167" s="30"/>
      <c r="K167" s="30"/>
      <c r="L167" s="30"/>
      <c r="M167" s="30"/>
      <c r="N167" s="30"/>
      <c r="O167" s="30"/>
      <c r="P167" s="30"/>
      <c r="Q167" s="30"/>
      <c r="R167" s="30"/>
      <c r="S167" s="30"/>
      <c r="T167" s="30"/>
    </row>
    <row r="168" spans="1:20">
      <c r="A168" s="30"/>
      <c r="B168" s="30"/>
      <c r="C168" s="30"/>
      <c r="D168" s="30"/>
      <c r="E168" s="30"/>
      <c r="F168" s="30"/>
      <c r="G168" s="30"/>
      <c r="H168" s="30"/>
      <c r="I168" s="30"/>
      <c r="J168" s="30"/>
      <c r="K168" s="30"/>
      <c r="L168" s="30"/>
      <c r="M168" s="30"/>
      <c r="N168" s="30"/>
      <c r="O168" s="30"/>
      <c r="P168" s="30"/>
      <c r="Q168" s="30"/>
      <c r="R168" s="30"/>
      <c r="S168" s="30"/>
      <c r="T168" s="30"/>
    </row>
    <row r="169" spans="1:20">
      <c r="A169" s="30"/>
      <c r="B169" s="30"/>
      <c r="C169" s="30"/>
      <c r="D169" s="30"/>
      <c r="E169" s="30"/>
      <c r="F169" s="30"/>
      <c r="G169" s="30"/>
      <c r="H169" s="30"/>
      <c r="I169" s="30"/>
      <c r="J169" s="30"/>
      <c r="K169" s="30"/>
      <c r="L169" s="30"/>
      <c r="M169" s="30"/>
      <c r="N169" s="30"/>
      <c r="O169" s="30"/>
      <c r="P169" s="30"/>
      <c r="Q169" s="30"/>
      <c r="R169" s="30"/>
      <c r="S169" s="30"/>
      <c r="T169" s="30"/>
    </row>
    <row r="170" spans="1:20">
      <c r="A170" s="30"/>
      <c r="B170" s="30"/>
      <c r="C170" s="30"/>
      <c r="D170" s="30"/>
      <c r="E170" s="30"/>
      <c r="F170" s="30"/>
      <c r="G170" s="30"/>
      <c r="H170" s="30"/>
      <c r="I170" s="30"/>
      <c r="J170" s="30"/>
      <c r="K170" s="30"/>
      <c r="L170" s="30"/>
      <c r="M170" s="30"/>
      <c r="N170" s="30"/>
      <c r="O170" s="30"/>
      <c r="P170" s="30"/>
      <c r="Q170" s="30"/>
      <c r="R170" s="30"/>
      <c r="S170" s="30"/>
      <c r="T170" s="30"/>
    </row>
    <row r="171" spans="1:20">
      <c r="A171" s="30"/>
      <c r="B171" s="30"/>
      <c r="C171" s="30"/>
      <c r="D171" s="30"/>
      <c r="E171" s="30"/>
      <c r="F171" s="30"/>
      <c r="G171" s="30"/>
      <c r="H171" s="30"/>
      <c r="I171" s="30"/>
      <c r="J171" s="30"/>
      <c r="K171" s="30"/>
      <c r="L171" s="30"/>
      <c r="M171" s="30"/>
      <c r="N171" s="30"/>
      <c r="O171" s="30"/>
      <c r="P171" s="30"/>
      <c r="Q171" s="30"/>
      <c r="R171" s="30"/>
      <c r="S171" s="30"/>
      <c r="T171" s="30"/>
    </row>
    <row r="172" spans="1:20">
      <c r="A172" s="30"/>
      <c r="B172" s="30"/>
      <c r="C172" s="30"/>
      <c r="D172" s="30"/>
      <c r="E172" s="30"/>
      <c r="F172" s="30"/>
      <c r="G172" s="30"/>
      <c r="H172" s="30"/>
      <c r="I172" s="30"/>
      <c r="J172" s="30"/>
      <c r="K172" s="30"/>
      <c r="L172" s="30"/>
      <c r="M172" s="30"/>
      <c r="N172" s="30"/>
      <c r="O172" s="30"/>
      <c r="P172" s="30"/>
      <c r="Q172" s="30"/>
      <c r="R172" s="30"/>
      <c r="S172" s="30"/>
      <c r="T172" s="30"/>
    </row>
    <row r="173" spans="1:20">
      <c r="A173" s="30"/>
      <c r="B173" s="30"/>
      <c r="C173" s="30"/>
      <c r="D173" s="30"/>
      <c r="E173" s="30"/>
      <c r="F173" s="30"/>
      <c r="G173" s="30"/>
      <c r="H173" s="30"/>
      <c r="I173" s="30"/>
      <c r="J173" s="30"/>
      <c r="K173" s="30"/>
      <c r="L173" s="30"/>
      <c r="M173" s="30"/>
      <c r="N173" s="30"/>
      <c r="O173" s="30"/>
      <c r="P173" s="30"/>
      <c r="Q173" s="30"/>
      <c r="R173" s="30"/>
      <c r="S173" s="30"/>
      <c r="T173" s="30"/>
    </row>
    <row r="174" spans="1:20">
      <c r="A174" s="30"/>
      <c r="B174" s="30"/>
      <c r="C174" s="30"/>
      <c r="D174" s="30"/>
      <c r="E174" s="30"/>
      <c r="F174" s="30"/>
      <c r="G174" s="30"/>
      <c r="H174" s="30"/>
      <c r="I174" s="30"/>
      <c r="J174" s="30"/>
      <c r="K174" s="30"/>
      <c r="L174" s="30"/>
      <c r="M174" s="30"/>
      <c r="N174" s="30"/>
      <c r="O174" s="30"/>
      <c r="P174" s="30"/>
      <c r="Q174" s="30"/>
      <c r="R174" s="30"/>
      <c r="S174" s="30"/>
      <c r="T174" s="30"/>
    </row>
    <row r="175" spans="1:20">
      <c r="A175" s="30"/>
      <c r="B175" s="30"/>
      <c r="C175" s="30"/>
      <c r="D175" s="30"/>
      <c r="E175" s="30"/>
      <c r="F175" s="30"/>
      <c r="G175" s="30"/>
      <c r="H175" s="30"/>
      <c r="I175" s="30"/>
      <c r="J175" s="30"/>
      <c r="K175" s="30"/>
      <c r="L175" s="30"/>
      <c r="M175" s="30"/>
      <c r="N175" s="30"/>
      <c r="O175" s="30"/>
      <c r="P175" s="30"/>
      <c r="Q175" s="30"/>
      <c r="R175" s="30"/>
      <c r="S175" s="30"/>
      <c r="T175" s="30"/>
    </row>
    <row r="176" spans="1:20">
      <c r="A176" s="30"/>
      <c r="B176" s="30"/>
      <c r="C176" s="30"/>
      <c r="D176" s="30"/>
      <c r="E176" s="30"/>
      <c r="F176" s="30"/>
      <c r="G176" s="30"/>
      <c r="H176" s="30"/>
      <c r="I176" s="30"/>
      <c r="J176" s="30"/>
      <c r="K176" s="30"/>
      <c r="L176" s="30"/>
      <c r="M176" s="30"/>
      <c r="N176" s="30"/>
      <c r="O176" s="30"/>
      <c r="P176" s="30"/>
      <c r="Q176" s="30"/>
      <c r="R176" s="30"/>
      <c r="S176" s="30"/>
      <c r="T176" s="30"/>
    </row>
    <row r="177" spans="1:20">
      <c r="A177" s="30"/>
      <c r="B177" s="30"/>
      <c r="C177" s="30"/>
      <c r="D177" s="30"/>
      <c r="E177" s="30"/>
      <c r="F177" s="30"/>
      <c r="G177" s="30"/>
      <c r="H177" s="30"/>
      <c r="I177" s="30"/>
      <c r="J177" s="30"/>
      <c r="K177" s="30"/>
      <c r="L177" s="30"/>
      <c r="M177" s="30"/>
      <c r="N177" s="30"/>
      <c r="O177" s="30"/>
      <c r="P177" s="30"/>
      <c r="Q177" s="30"/>
      <c r="R177" s="30"/>
      <c r="S177" s="30"/>
      <c r="T177" s="30"/>
    </row>
    <row r="178" spans="1:20">
      <c r="A178" s="30"/>
      <c r="B178" s="30"/>
      <c r="C178" s="30"/>
      <c r="D178" s="30"/>
      <c r="E178" s="30"/>
      <c r="F178" s="30"/>
      <c r="G178" s="30"/>
      <c r="H178" s="30"/>
      <c r="I178" s="30"/>
      <c r="J178" s="30"/>
      <c r="K178" s="30"/>
      <c r="L178" s="30"/>
      <c r="M178" s="30"/>
      <c r="N178" s="30"/>
      <c r="O178" s="30"/>
      <c r="P178" s="30"/>
      <c r="Q178" s="30"/>
      <c r="R178" s="30"/>
      <c r="S178" s="30"/>
      <c r="T178" s="30"/>
    </row>
    <row r="179" spans="1:20">
      <c r="A179" s="30"/>
      <c r="B179" s="30"/>
      <c r="C179" s="30"/>
      <c r="D179" s="30"/>
      <c r="E179" s="30"/>
      <c r="F179" s="30"/>
      <c r="G179" s="30"/>
      <c r="H179" s="30"/>
      <c r="I179" s="30"/>
      <c r="J179" s="30"/>
      <c r="K179" s="30"/>
      <c r="L179" s="30"/>
      <c r="M179" s="30"/>
      <c r="N179" s="30"/>
      <c r="O179" s="30"/>
      <c r="P179" s="30"/>
      <c r="Q179" s="30"/>
      <c r="R179" s="30"/>
      <c r="S179" s="30"/>
      <c r="T179" s="30"/>
    </row>
    <row r="180" spans="1:20">
      <c r="A180" s="30"/>
      <c r="B180" s="30"/>
      <c r="C180" s="30"/>
      <c r="D180" s="30"/>
      <c r="E180" s="30"/>
      <c r="F180" s="30"/>
      <c r="G180" s="30"/>
      <c r="H180" s="30"/>
      <c r="I180" s="30"/>
      <c r="J180" s="30"/>
      <c r="K180" s="30"/>
      <c r="L180" s="30"/>
      <c r="M180" s="30"/>
      <c r="N180" s="30"/>
      <c r="O180" s="30"/>
      <c r="P180" s="30"/>
      <c r="Q180" s="30"/>
      <c r="R180" s="30"/>
      <c r="S180" s="30"/>
      <c r="T180" s="30"/>
    </row>
    <row r="181" spans="1:20">
      <c r="A181" s="30"/>
      <c r="B181" s="30"/>
      <c r="C181" s="30"/>
      <c r="D181" s="30"/>
      <c r="E181" s="30"/>
      <c r="F181" s="30"/>
      <c r="G181" s="30"/>
      <c r="H181" s="30"/>
      <c r="I181" s="30"/>
      <c r="J181" s="30"/>
      <c r="K181" s="30"/>
      <c r="L181" s="30"/>
      <c r="M181" s="30"/>
      <c r="N181" s="30"/>
      <c r="O181" s="30"/>
      <c r="P181" s="30"/>
      <c r="Q181" s="30"/>
      <c r="R181" s="30"/>
      <c r="S181" s="30"/>
      <c r="T181" s="30"/>
    </row>
    <row r="182" spans="1:20">
      <c r="A182" s="30"/>
      <c r="B182" s="30"/>
      <c r="C182" s="30"/>
      <c r="D182" s="30"/>
      <c r="E182" s="30"/>
      <c r="F182" s="30"/>
      <c r="G182" s="30"/>
      <c r="H182" s="30"/>
      <c r="I182" s="30"/>
      <c r="J182" s="30"/>
      <c r="K182" s="30"/>
      <c r="L182" s="30"/>
      <c r="M182" s="30"/>
      <c r="N182" s="30"/>
      <c r="O182" s="30"/>
      <c r="P182" s="30"/>
      <c r="Q182" s="30"/>
      <c r="R182" s="30"/>
      <c r="S182" s="30"/>
      <c r="T182" s="30"/>
    </row>
    <row r="183" spans="1:20">
      <c r="A183" s="30"/>
      <c r="B183" s="30"/>
      <c r="C183" s="30"/>
      <c r="D183" s="30"/>
      <c r="E183" s="30"/>
      <c r="F183" s="30"/>
      <c r="G183" s="30"/>
      <c r="H183" s="30"/>
      <c r="I183" s="30"/>
      <c r="J183" s="30"/>
      <c r="K183" s="30"/>
      <c r="L183" s="30"/>
      <c r="M183" s="30"/>
      <c r="N183" s="30"/>
      <c r="O183" s="30"/>
      <c r="P183" s="30"/>
      <c r="Q183" s="30"/>
      <c r="R183" s="30"/>
      <c r="S183" s="30"/>
      <c r="T183" s="30"/>
    </row>
    <row r="184" spans="1:20">
      <c r="A184" s="30"/>
      <c r="B184" s="30"/>
      <c r="C184" s="30"/>
      <c r="D184" s="30"/>
      <c r="E184" s="30"/>
      <c r="F184" s="30"/>
      <c r="G184" s="30"/>
      <c r="H184" s="30"/>
      <c r="I184" s="30"/>
      <c r="J184" s="30"/>
      <c r="K184" s="30"/>
      <c r="L184" s="30"/>
      <c r="M184" s="30"/>
      <c r="N184" s="30"/>
      <c r="O184" s="30"/>
      <c r="P184" s="30"/>
      <c r="Q184" s="30"/>
      <c r="R184" s="30"/>
      <c r="S184" s="30"/>
      <c r="T184" s="30"/>
    </row>
    <row r="185" spans="1:20">
      <c r="A185" s="30"/>
      <c r="B185" s="30"/>
      <c r="C185" s="30"/>
      <c r="D185" s="30"/>
      <c r="E185" s="30"/>
      <c r="F185" s="30"/>
      <c r="G185" s="30"/>
      <c r="H185" s="30"/>
      <c r="I185" s="30"/>
      <c r="J185" s="30"/>
      <c r="K185" s="30"/>
      <c r="L185" s="30"/>
      <c r="M185" s="30"/>
      <c r="N185" s="30"/>
      <c r="O185" s="30"/>
      <c r="P185" s="30"/>
      <c r="Q185" s="30"/>
      <c r="R185" s="30"/>
      <c r="S185" s="30"/>
      <c r="T185" s="30"/>
    </row>
    <row r="186" spans="1:20">
      <c r="A186" s="30"/>
      <c r="B186" s="30"/>
      <c r="C186" s="30"/>
      <c r="D186" s="30"/>
      <c r="E186" s="30"/>
      <c r="F186" s="30"/>
      <c r="G186" s="30"/>
      <c r="H186" s="30"/>
      <c r="I186" s="30"/>
      <c r="J186" s="30"/>
      <c r="K186" s="30"/>
      <c r="L186" s="30"/>
      <c r="M186" s="30"/>
      <c r="N186" s="30"/>
      <c r="O186" s="30"/>
      <c r="P186" s="30"/>
      <c r="Q186" s="30"/>
      <c r="R186" s="30"/>
      <c r="S186" s="30"/>
      <c r="T186" s="30"/>
    </row>
    <row r="187" spans="1:20">
      <c r="A187" s="30"/>
      <c r="B187" s="30"/>
      <c r="C187" s="30"/>
      <c r="D187" s="30"/>
      <c r="E187" s="30"/>
      <c r="F187" s="30"/>
      <c r="G187" s="30"/>
      <c r="H187" s="30"/>
      <c r="I187" s="30"/>
      <c r="J187" s="30"/>
      <c r="K187" s="30"/>
      <c r="L187" s="30"/>
      <c r="M187" s="30"/>
      <c r="N187" s="30"/>
      <c r="O187" s="30"/>
      <c r="P187" s="30"/>
      <c r="Q187" s="30"/>
      <c r="R187" s="30"/>
      <c r="S187" s="30"/>
      <c r="T187" s="30"/>
    </row>
    <row r="188" spans="1:20">
      <c r="A188" s="30"/>
      <c r="B188" s="30"/>
      <c r="C188" s="30"/>
      <c r="D188" s="30"/>
      <c r="E188" s="30"/>
      <c r="F188" s="30"/>
      <c r="G188" s="30"/>
      <c r="H188" s="30"/>
      <c r="I188" s="30"/>
      <c r="J188" s="30"/>
      <c r="K188" s="30"/>
      <c r="L188" s="30"/>
      <c r="M188" s="30"/>
      <c r="N188" s="30"/>
      <c r="O188" s="30"/>
      <c r="P188" s="30"/>
      <c r="Q188" s="30"/>
      <c r="R188" s="30"/>
      <c r="S188" s="30"/>
      <c r="T188" s="30"/>
    </row>
    <row r="189" spans="1:20">
      <c r="A189" s="30"/>
      <c r="B189" s="30"/>
      <c r="C189" s="30"/>
      <c r="D189" s="30"/>
      <c r="E189" s="30"/>
      <c r="F189" s="30"/>
      <c r="G189" s="30"/>
      <c r="H189" s="30"/>
      <c r="I189" s="30"/>
      <c r="J189" s="30"/>
      <c r="K189" s="30"/>
      <c r="L189" s="30"/>
      <c r="M189" s="30"/>
      <c r="N189" s="30"/>
      <c r="O189" s="30"/>
      <c r="P189" s="30"/>
      <c r="Q189" s="30"/>
      <c r="R189" s="30"/>
      <c r="S189" s="30"/>
      <c r="T189" s="30"/>
    </row>
    <row r="190" spans="1:20">
      <c r="A190" s="30"/>
      <c r="B190" s="30"/>
      <c r="C190" s="30"/>
      <c r="D190" s="30"/>
      <c r="E190" s="30"/>
      <c r="F190" s="30"/>
      <c r="G190" s="30"/>
      <c r="H190" s="30"/>
      <c r="I190" s="30"/>
      <c r="J190" s="30"/>
      <c r="K190" s="30"/>
      <c r="L190" s="30"/>
      <c r="M190" s="30"/>
      <c r="N190" s="30"/>
      <c r="O190" s="30"/>
      <c r="P190" s="30"/>
      <c r="Q190" s="30"/>
      <c r="R190" s="30"/>
      <c r="S190" s="30"/>
      <c r="T190" s="30"/>
    </row>
    <row r="191" spans="1:20">
      <c r="A191" s="30"/>
      <c r="B191" s="30"/>
      <c r="C191" s="30"/>
      <c r="D191" s="30"/>
      <c r="E191" s="30"/>
      <c r="F191" s="30"/>
      <c r="G191" s="30"/>
      <c r="H191" s="30"/>
      <c r="I191" s="30"/>
      <c r="J191" s="30"/>
      <c r="K191" s="30"/>
      <c r="L191" s="30"/>
      <c r="M191" s="30"/>
      <c r="N191" s="30"/>
      <c r="O191" s="30"/>
      <c r="P191" s="30"/>
      <c r="Q191" s="30"/>
      <c r="R191" s="30"/>
      <c r="S191" s="30"/>
      <c r="T191" s="30"/>
    </row>
    <row r="192" spans="1:20">
      <c r="A192" s="30"/>
      <c r="B192" s="30"/>
      <c r="C192" s="30"/>
      <c r="D192" s="30"/>
      <c r="E192" s="30"/>
      <c r="F192" s="30"/>
      <c r="G192" s="30"/>
      <c r="H192" s="30"/>
      <c r="I192" s="30"/>
      <c r="J192" s="30"/>
      <c r="K192" s="30"/>
      <c r="L192" s="30"/>
      <c r="M192" s="30"/>
      <c r="N192" s="30"/>
      <c r="O192" s="30"/>
      <c r="P192" s="30"/>
      <c r="Q192" s="30"/>
      <c r="R192" s="30"/>
      <c r="S192" s="30"/>
      <c r="T192" s="30"/>
    </row>
    <row r="193" spans="1:20">
      <c r="A193" s="30"/>
      <c r="B193" s="30"/>
      <c r="C193" s="30"/>
      <c r="D193" s="30"/>
      <c r="E193" s="30"/>
      <c r="F193" s="30"/>
      <c r="G193" s="30"/>
      <c r="H193" s="30"/>
      <c r="I193" s="30"/>
      <c r="J193" s="30"/>
      <c r="K193" s="30"/>
      <c r="L193" s="30"/>
      <c r="M193" s="30"/>
      <c r="N193" s="30"/>
      <c r="O193" s="30"/>
      <c r="P193" s="30"/>
      <c r="Q193" s="30"/>
      <c r="R193" s="30"/>
      <c r="S193" s="30"/>
      <c r="T193" s="30"/>
    </row>
    <row r="194" spans="1:20">
      <c r="A194" s="30"/>
      <c r="B194" s="30"/>
      <c r="C194" s="30"/>
      <c r="D194" s="30"/>
      <c r="E194" s="30"/>
      <c r="F194" s="30"/>
      <c r="G194" s="30"/>
      <c r="H194" s="30"/>
      <c r="I194" s="30"/>
      <c r="J194" s="30"/>
      <c r="K194" s="30"/>
      <c r="L194" s="30"/>
      <c r="M194" s="30"/>
      <c r="N194" s="30"/>
      <c r="O194" s="30"/>
      <c r="P194" s="30"/>
      <c r="Q194" s="30"/>
      <c r="R194" s="30"/>
      <c r="S194" s="30"/>
      <c r="T194" s="30"/>
    </row>
    <row r="195" spans="1:20">
      <c r="A195" s="30"/>
      <c r="B195" s="30"/>
      <c r="C195" s="30"/>
      <c r="D195" s="30"/>
      <c r="E195" s="30"/>
      <c r="F195" s="30"/>
      <c r="G195" s="30"/>
      <c r="H195" s="30"/>
      <c r="I195" s="30"/>
      <c r="J195" s="30"/>
      <c r="K195" s="30"/>
      <c r="L195" s="30"/>
      <c r="M195" s="30"/>
      <c r="N195" s="30"/>
      <c r="O195" s="30"/>
      <c r="P195" s="30"/>
      <c r="Q195" s="30"/>
      <c r="R195" s="30"/>
      <c r="S195" s="30"/>
      <c r="T195" s="30"/>
    </row>
    <row r="196" spans="1:20">
      <c r="A196" s="30"/>
      <c r="B196" s="30"/>
      <c r="C196" s="30"/>
      <c r="D196" s="30"/>
      <c r="E196" s="30"/>
      <c r="F196" s="30"/>
      <c r="G196" s="30"/>
      <c r="H196" s="30"/>
      <c r="I196" s="30"/>
      <c r="J196" s="30"/>
      <c r="K196" s="30"/>
      <c r="L196" s="30"/>
      <c r="M196" s="30"/>
      <c r="N196" s="30"/>
      <c r="O196" s="30"/>
      <c r="P196" s="30"/>
      <c r="Q196" s="30"/>
      <c r="R196" s="30"/>
      <c r="S196" s="30"/>
      <c r="T196" s="30"/>
    </row>
    <row r="197" spans="1:20">
      <c r="A197" s="30"/>
      <c r="B197" s="30"/>
      <c r="C197" s="30"/>
      <c r="D197" s="30"/>
      <c r="E197" s="30"/>
      <c r="F197" s="30"/>
      <c r="G197" s="30"/>
      <c r="H197" s="30"/>
      <c r="I197" s="30"/>
      <c r="J197" s="30"/>
      <c r="K197" s="30"/>
      <c r="L197" s="30"/>
      <c r="M197" s="30"/>
      <c r="N197" s="30"/>
      <c r="O197" s="30"/>
      <c r="P197" s="30"/>
      <c r="Q197" s="30"/>
      <c r="R197" s="30"/>
      <c r="S197" s="30"/>
      <c r="T197" s="30"/>
    </row>
    <row r="198" spans="1:20">
      <c r="A198" s="30"/>
      <c r="B198" s="30"/>
      <c r="C198" s="30"/>
      <c r="D198" s="30"/>
      <c r="E198" s="30"/>
      <c r="F198" s="30"/>
      <c r="G198" s="30"/>
      <c r="H198" s="30"/>
      <c r="I198" s="30"/>
      <c r="J198" s="30"/>
      <c r="K198" s="30"/>
      <c r="L198" s="30"/>
      <c r="M198" s="30"/>
      <c r="N198" s="30"/>
      <c r="O198" s="30"/>
      <c r="P198" s="30"/>
      <c r="Q198" s="30"/>
      <c r="R198" s="30"/>
      <c r="S198" s="30"/>
      <c r="T198" s="30"/>
    </row>
    <row r="199" spans="1:20">
      <c r="A199" s="30"/>
      <c r="B199" s="30"/>
      <c r="C199" s="30"/>
      <c r="D199" s="30"/>
      <c r="E199" s="30"/>
      <c r="F199" s="30"/>
      <c r="G199" s="30"/>
      <c r="H199" s="30"/>
      <c r="I199" s="30"/>
      <c r="J199" s="30"/>
      <c r="K199" s="30"/>
      <c r="L199" s="30"/>
      <c r="M199" s="30"/>
      <c r="N199" s="30"/>
      <c r="O199" s="30"/>
      <c r="P199" s="30"/>
      <c r="Q199" s="30"/>
      <c r="R199" s="30"/>
      <c r="S199" s="30"/>
      <c r="T199" s="30"/>
    </row>
    <row r="200" spans="1:20">
      <c r="A200" s="30"/>
      <c r="B200" s="30"/>
      <c r="C200" s="30"/>
      <c r="D200" s="30"/>
      <c r="E200" s="30"/>
      <c r="F200" s="30"/>
      <c r="G200" s="30"/>
      <c r="H200" s="30"/>
      <c r="I200" s="30"/>
      <c r="J200" s="30"/>
      <c r="K200" s="30"/>
      <c r="L200" s="30"/>
      <c r="M200" s="30"/>
      <c r="N200" s="30"/>
      <c r="O200" s="30"/>
      <c r="P200" s="30"/>
      <c r="Q200" s="30"/>
      <c r="R200" s="30"/>
      <c r="S200" s="30"/>
      <c r="T200" s="30"/>
    </row>
    <row r="201" spans="1:20">
      <c r="A201" s="30"/>
      <c r="B201" s="30"/>
      <c r="C201" s="30"/>
      <c r="D201" s="30"/>
      <c r="E201" s="30"/>
      <c r="F201" s="30"/>
      <c r="G201" s="30"/>
      <c r="H201" s="30"/>
      <c r="I201" s="30"/>
      <c r="J201" s="30"/>
      <c r="K201" s="30"/>
      <c r="L201" s="30"/>
      <c r="M201" s="30"/>
      <c r="N201" s="30"/>
      <c r="O201" s="30"/>
      <c r="P201" s="30"/>
      <c r="Q201" s="30"/>
      <c r="R201" s="30"/>
      <c r="S201" s="30"/>
      <c r="T201" s="30"/>
    </row>
    <row r="202" spans="1:20">
      <c r="A202" s="30"/>
      <c r="B202" s="30"/>
      <c r="C202" s="30"/>
      <c r="D202" s="30"/>
      <c r="E202" s="30"/>
      <c r="F202" s="30"/>
      <c r="G202" s="30"/>
      <c r="H202" s="30"/>
      <c r="I202" s="30"/>
      <c r="J202" s="30"/>
      <c r="K202" s="30"/>
      <c r="L202" s="30"/>
      <c r="M202" s="30"/>
      <c r="N202" s="30"/>
      <c r="O202" s="30"/>
      <c r="P202" s="30"/>
      <c r="Q202" s="30"/>
      <c r="R202" s="30"/>
      <c r="S202" s="30"/>
      <c r="T202" s="30"/>
    </row>
    <row r="203" spans="1:20">
      <c r="A203" s="30"/>
      <c r="B203" s="30"/>
      <c r="C203" s="30"/>
      <c r="D203" s="30"/>
      <c r="E203" s="30"/>
      <c r="F203" s="30"/>
      <c r="G203" s="30"/>
      <c r="H203" s="30"/>
      <c r="I203" s="30"/>
      <c r="J203" s="30"/>
      <c r="K203" s="30"/>
      <c r="L203" s="30"/>
      <c r="M203" s="30"/>
      <c r="N203" s="30"/>
      <c r="O203" s="30"/>
      <c r="P203" s="30"/>
      <c r="Q203" s="30"/>
      <c r="R203" s="30"/>
      <c r="S203" s="30"/>
      <c r="T203" s="30"/>
    </row>
    <row r="204" spans="1:20">
      <c r="A204" s="30"/>
      <c r="B204" s="30"/>
      <c r="C204" s="30"/>
      <c r="D204" s="30"/>
      <c r="E204" s="30"/>
      <c r="F204" s="30"/>
      <c r="G204" s="30"/>
      <c r="H204" s="30"/>
      <c r="I204" s="30"/>
      <c r="J204" s="30"/>
      <c r="K204" s="30"/>
      <c r="L204" s="30"/>
      <c r="M204" s="30"/>
      <c r="N204" s="30"/>
      <c r="O204" s="30"/>
      <c r="P204" s="30"/>
      <c r="Q204" s="30"/>
      <c r="R204" s="30"/>
      <c r="S204" s="30"/>
      <c r="T204" s="30"/>
    </row>
    <row r="205" spans="1:20">
      <c r="A205" s="30"/>
      <c r="B205" s="30"/>
      <c r="C205" s="30"/>
      <c r="D205" s="30"/>
      <c r="E205" s="30"/>
      <c r="F205" s="30"/>
      <c r="G205" s="30"/>
      <c r="H205" s="30"/>
      <c r="I205" s="30"/>
      <c r="J205" s="30"/>
      <c r="K205" s="30"/>
      <c r="L205" s="30"/>
      <c r="M205" s="30"/>
      <c r="N205" s="30"/>
      <c r="O205" s="30"/>
      <c r="P205" s="30"/>
      <c r="Q205" s="30"/>
      <c r="R205" s="30"/>
      <c r="S205" s="30"/>
      <c r="T205" s="30"/>
    </row>
    <row r="206" spans="1:20">
      <c r="A206" s="30"/>
      <c r="B206" s="30"/>
      <c r="C206" s="30"/>
      <c r="D206" s="30"/>
      <c r="E206" s="30"/>
      <c r="F206" s="30"/>
      <c r="G206" s="30"/>
      <c r="H206" s="30"/>
      <c r="I206" s="30"/>
      <c r="J206" s="30"/>
      <c r="K206" s="30"/>
      <c r="L206" s="30"/>
      <c r="M206" s="30"/>
      <c r="N206" s="30"/>
      <c r="O206" s="30"/>
      <c r="P206" s="30"/>
      <c r="Q206" s="30"/>
      <c r="R206" s="30"/>
      <c r="S206" s="30"/>
      <c r="T206" s="30"/>
    </row>
    <row r="207" spans="1:20">
      <c r="A207" s="30"/>
      <c r="B207" s="30"/>
      <c r="C207" s="30"/>
      <c r="D207" s="30"/>
      <c r="E207" s="30"/>
      <c r="F207" s="30"/>
      <c r="G207" s="30"/>
      <c r="H207" s="30"/>
      <c r="I207" s="30"/>
      <c r="J207" s="30"/>
      <c r="K207" s="30"/>
      <c r="L207" s="30"/>
      <c r="M207" s="30"/>
      <c r="N207" s="30"/>
      <c r="O207" s="30"/>
      <c r="P207" s="30"/>
      <c r="Q207" s="30"/>
      <c r="R207" s="30"/>
      <c r="S207" s="30"/>
      <c r="T207" s="30"/>
    </row>
    <row r="208" spans="1:20">
      <c r="A208" s="30"/>
      <c r="B208" s="30"/>
      <c r="C208" s="30"/>
      <c r="D208" s="30"/>
      <c r="E208" s="30"/>
      <c r="F208" s="30"/>
      <c r="G208" s="30"/>
      <c r="H208" s="30"/>
      <c r="I208" s="30"/>
      <c r="J208" s="30"/>
      <c r="K208" s="30"/>
      <c r="L208" s="30"/>
      <c r="M208" s="30"/>
      <c r="N208" s="30"/>
      <c r="O208" s="30"/>
      <c r="P208" s="30"/>
      <c r="Q208" s="30"/>
      <c r="R208" s="30"/>
      <c r="S208" s="30"/>
      <c r="T208" s="30"/>
    </row>
    <row r="209" spans="1:20">
      <c r="A209" s="30"/>
      <c r="B209" s="30"/>
      <c r="C209" s="30"/>
      <c r="D209" s="30"/>
      <c r="E209" s="30"/>
      <c r="F209" s="30"/>
      <c r="G209" s="30"/>
      <c r="H209" s="30"/>
      <c r="I209" s="30"/>
      <c r="J209" s="30"/>
      <c r="K209" s="30"/>
      <c r="L209" s="30"/>
      <c r="M209" s="30"/>
      <c r="N209" s="30"/>
      <c r="O209" s="30"/>
      <c r="P209" s="30"/>
      <c r="Q209" s="30"/>
      <c r="R209" s="30"/>
      <c r="S209" s="30"/>
      <c r="T209" s="30"/>
    </row>
    <row r="210" spans="1:20">
      <c r="A210" s="30"/>
      <c r="B210" s="30"/>
      <c r="C210" s="30"/>
      <c r="D210" s="30"/>
      <c r="E210" s="30"/>
      <c r="F210" s="30"/>
      <c r="G210" s="30"/>
      <c r="H210" s="30"/>
      <c r="I210" s="30"/>
      <c r="J210" s="30"/>
      <c r="K210" s="30"/>
      <c r="L210" s="30"/>
      <c r="M210" s="30"/>
      <c r="N210" s="30"/>
      <c r="O210" s="30"/>
      <c r="P210" s="30"/>
      <c r="Q210" s="30"/>
      <c r="R210" s="30"/>
      <c r="S210" s="30"/>
      <c r="T210" s="30"/>
    </row>
    <row r="211" spans="1:20">
      <c r="A211" s="30"/>
      <c r="B211" s="30"/>
      <c r="C211" s="30"/>
      <c r="D211" s="30"/>
      <c r="E211" s="30"/>
      <c r="F211" s="30"/>
      <c r="G211" s="30"/>
      <c r="H211" s="30"/>
      <c r="I211" s="30"/>
      <c r="J211" s="30"/>
      <c r="K211" s="30"/>
      <c r="L211" s="30"/>
      <c r="M211" s="30"/>
      <c r="N211" s="30"/>
      <c r="O211" s="30"/>
      <c r="P211" s="30"/>
      <c r="Q211" s="30"/>
      <c r="R211" s="30"/>
      <c r="S211" s="30"/>
      <c r="T211" s="30"/>
    </row>
    <row r="212" spans="1:20">
      <c r="A212" s="30"/>
      <c r="B212" s="30"/>
      <c r="C212" s="30"/>
      <c r="D212" s="30"/>
      <c r="E212" s="30"/>
      <c r="F212" s="30"/>
      <c r="G212" s="30"/>
      <c r="H212" s="30"/>
      <c r="I212" s="30"/>
      <c r="J212" s="30"/>
      <c r="K212" s="30"/>
      <c r="L212" s="30"/>
      <c r="M212" s="30"/>
      <c r="N212" s="30"/>
      <c r="O212" s="30"/>
      <c r="P212" s="30"/>
      <c r="Q212" s="30"/>
      <c r="R212" s="30"/>
      <c r="S212" s="30"/>
      <c r="T212" s="30"/>
    </row>
    <row r="213" spans="1:20">
      <c r="A213" s="30"/>
      <c r="B213" s="30"/>
      <c r="C213" s="30"/>
      <c r="D213" s="30"/>
      <c r="E213" s="30"/>
      <c r="F213" s="30"/>
      <c r="G213" s="30"/>
      <c r="H213" s="30"/>
      <c r="I213" s="30"/>
      <c r="J213" s="30"/>
      <c r="K213" s="30"/>
      <c r="L213" s="30"/>
      <c r="M213" s="30"/>
      <c r="N213" s="30"/>
      <c r="O213" s="30"/>
      <c r="P213" s="30"/>
      <c r="Q213" s="30"/>
      <c r="R213" s="30"/>
      <c r="S213" s="30"/>
      <c r="T213" s="30"/>
    </row>
    <row r="214" spans="1:20">
      <c r="A214" s="30"/>
      <c r="B214" s="30"/>
      <c r="C214" s="30"/>
      <c r="D214" s="30"/>
      <c r="E214" s="30"/>
      <c r="F214" s="30"/>
      <c r="G214" s="30"/>
      <c r="H214" s="30"/>
      <c r="I214" s="30"/>
      <c r="J214" s="30"/>
      <c r="K214" s="30"/>
      <c r="L214" s="30"/>
      <c r="M214" s="30"/>
      <c r="N214" s="30"/>
      <c r="O214" s="30"/>
      <c r="P214" s="30"/>
      <c r="Q214" s="30"/>
      <c r="R214" s="30"/>
      <c r="S214" s="30"/>
      <c r="T214" s="30"/>
    </row>
    <row r="215" spans="1:20">
      <c r="A215" s="30"/>
      <c r="B215" s="30"/>
      <c r="C215" s="30"/>
      <c r="D215" s="30"/>
      <c r="E215" s="30"/>
      <c r="F215" s="30"/>
      <c r="G215" s="30"/>
      <c r="H215" s="30"/>
      <c r="I215" s="30"/>
      <c r="J215" s="30"/>
      <c r="K215" s="30"/>
      <c r="L215" s="30"/>
      <c r="M215" s="30"/>
      <c r="N215" s="30"/>
      <c r="O215" s="30"/>
      <c r="P215" s="30"/>
      <c r="Q215" s="30"/>
      <c r="R215" s="30"/>
      <c r="S215" s="30"/>
      <c r="T215" s="30"/>
    </row>
    <row r="216" spans="1:20">
      <c r="A216" s="30"/>
      <c r="B216" s="30"/>
      <c r="C216" s="30"/>
      <c r="D216" s="30"/>
      <c r="E216" s="30"/>
      <c r="F216" s="30"/>
      <c r="G216" s="30"/>
      <c r="H216" s="30"/>
      <c r="I216" s="30"/>
      <c r="J216" s="30"/>
      <c r="K216" s="30"/>
      <c r="L216" s="30"/>
      <c r="M216" s="30"/>
      <c r="N216" s="30"/>
      <c r="O216" s="30"/>
      <c r="P216" s="30"/>
      <c r="Q216" s="30"/>
      <c r="R216" s="30"/>
      <c r="S216" s="30"/>
      <c r="T216" s="30"/>
    </row>
    <row r="217" spans="1:20">
      <c r="A217" s="30"/>
      <c r="B217" s="30"/>
      <c r="C217" s="30"/>
      <c r="D217" s="30"/>
      <c r="E217" s="30"/>
      <c r="F217" s="30"/>
      <c r="G217" s="30"/>
      <c r="H217" s="30"/>
      <c r="I217" s="30"/>
      <c r="J217" s="30"/>
      <c r="K217" s="30"/>
      <c r="L217" s="30"/>
      <c r="M217" s="30"/>
      <c r="N217" s="30"/>
      <c r="O217" s="30"/>
      <c r="P217" s="30"/>
      <c r="Q217" s="30"/>
      <c r="R217" s="30"/>
      <c r="S217" s="30"/>
      <c r="T217" s="30"/>
    </row>
    <row r="218" spans="1:20">
      <c r="A218" s="30"/>
      <c r="B218" s="30"/>
      <c r="C218" s="30"/>
      <c r="D218" s="30"/>
      <c r="E218" s="30"/>
      <c r="F218" s="30"/>
      <c r="G218" s="30"/>
      <c r="H218" s="30"/>
      <c r="I218" s="30"/>
      <c r="J218" s="30"/>
      <c r="K218" s="30"/>
      <c r="L218" s="30"/>
      <c r="M218" s="30"/>
      <c r="N218" s="30"/>
      <c r="O218" s="30"/>
      <c r="P218" s="30"/>
      <c r="Q218" s="30"/>
      <c r="R218" s="30"/>
      <c r="S218" s="30"/>
      <c r="T218" s="30"/>
    </row>
    <row r="219" spans="1:20">
      <c r="A219" s="30"/>
      <c r="B219" s="30"/>
      <c r="C219" s="30"/>
      <c r="D219" s="30"/>
      <c r="E219" s="30"/>
      <c r="F219" s="30"/>
      <c r="G219" s="30"/>
      <c r="H219" s="30"/>
      <c r="I219" s="30"/>
      <c r="J219" s="30"/>
      <c r="K219" s="30"/>
      <c r="L219" s="30"/>
      <c r="M219" s="30"/>
      <c r="N219" s="30"/>
      <c r="O219" s="30"/>
      <c r="P219" s="30"/>
      <c r="Q219" s="30"/>
      <c r="R219" s="30"/>
      <c r="S219" s="30"/>
      <c r="T219" s="30"/>
    </row>
    <row r="220" spans="1:20">
      <c r="A220" s="30"/>
      <c r="B220" s="30"/>
      <c r="C220" s="30"/>
      <c r="D220" s="30"/>
      <c r="E220" s="30"/>
      <c r="F220" s="30"/>
      <c r="G220" s="30"/>
      <c r="H220" s="30"/>
      <c r="I220" s="30"/>
      <c r="J220" s="30"/>
      <c r="K220" s="30"/>
      <c r="L220" s="30"/>
      <c r="M220" s="30"/>
      <c r="N220" s="30"/>
      <c r="O220" s="30"/>
      <c r="P220" s="30"/>
      <c r="Q220" s="30"/>
      <c r="R220" s="30"/>
      <c r="S220" s="30"/>
      <c r="T220" s="30"/>
    </row>
    <row r="221" spans="1:20">
      <c r="A221" s="30"/>
      <c r="B221" s="30"/>
      <c r="C221" s="30"/>
      <c r="D221" s="30"/>
      <c r="E221" s="30"/>
      <c r="F221" s="30"/>
      <c r="G221" s="30"/>
      <c r="H221" s="30"/>
      <c r="I221" s="30"/>
      <c r="J221" s="30"/>
      <c r="K221" s="30"/>
      <c r="L221" s="30"/>
      <c r="M221" s="30"/>
      <c r="N221" s="30"/>
      <c r="O221" s="30"/>
      <c r="P221" s="30"/>
      <c r="Q221" s="30"/>
      <c r="R221" s="30"/>
      <c r="S221" s="30"/>
      <c r="T221" s="30"/>
    </row>
    <row r="222" spans="1:20">
      <c r="A222" s="30"/>
      <c r="B222" s="30"/>
      <c r="C222" s="30"/>
      <c r="D222" s="30"/>
      <c r="E222" s="30"/>
      <c r="F222" s="30"/>
      <c r="G222" s="30"/>
      <c r="H222" s="30"/>
      <c r="I222" s="30"/>
      <c r="J222" s="30"/>
      <c r="K222" s="30"/>
      <c r="L222" s="30"/>
      <c r="M222" s="30"/>
      <c r="N222" s="30"/>
      <c r="O222" s="30"/>
      <c r="P222" s="30"/>
      <c r="Q222" s="30"/>
      <c r="R222" s="30"/>
      <c r="S222" s="30"/>
      <c r="T222" s="30"/>
    </row>
    <row r="223" spans="1:20">
      <c r="A223" s="30"/>
      <c r="B223" s="30"/>
      <c r="C223" s="30"/>
      <c r="D223" s="30"/>
      <c r="E223" s="30"/>
      <c r="F223" s="30"/>
      <c r="G223" s="30"/>
      <c r="H223" s="30"/>
      <c r="I223" s="30"/>
      <c r="J223" s="30"/>
      <c r="K223" s="30"/>
      <c r="L223" s="30"/>
      <c r="M223" s="30"/>
      <c r="N223" s="30"/>
      <c r="O223" s="30"/>
      <c r="P223" s="30"/>
      <c r="Q223" s="30"/>
      <c r="R223" s="30"/>
      <c r="S223" s="30"/>
      <c r="T223" s="30"/>
    </row>
    <row r="224" spans="1:20">
      <c r="A224" s="30"/>
      <c r="B224" s="30"/>
      <c r="C224" s="30"/>
      <c r="D224" s="30"/>
      <c r="E224" s="30"/>
      <c r="F224" s="30"/>
      <c r="G224" s="30"/>
      <c r="H224" s="30"/>
      <c r="I224" s="30"/>
      <c r="J224" s="30"/>
      <c r="K224" s="30"/>
      <c r="L224" s="30"/>
      <c r="M224" s="30"/>
      <c r="N224" s="30"/>
      <c r="O224" s="30"/>
      <c r="P224" s="30"/>
      <c r="Q224" s="30"/>
      <c r="R224" s="30"/>
      <c r="S224" s="30"/>
      <c r="T224" s="30"/>
    </row>
    <row r="225" spans="1:20">
      <c r="A225" s="30"/>
      <c r="B225" s="30"/>
      <c r="C225" s="30"/>
      <c r="D225" s="30"/>
      <c r="E225" s="30"/>
      <c r="F225" s="30"/>
      <c r="G225" s="30"/>
      <c r="H225" s="30"/>
      <c r="I225" s="30"/>
      <c r="J225" s="30"/>
      <c r="K225" s="30"/>
      <c r="L225" s="30"/>
      <c r="M225" s="30"/>
      <c r="N225" s="30"/>
      <c r="O225" s="30"/>
      <c r="P225" s="30"/>
      <c r="Q225" s="30"/>
      <c r="R225" s="30"/>
      <c r="S225" s="30"/>
      <c r="T225" s="30"/>
    </row>
    <row r="226" spans="1:20">
      <c r="A226" s="30"/>
      <c r="B226" s="30"/>
      <c r="C226" s="30"/>
      <c r="D226" s="30"/>
      <c r="E226" s="30"/>
      <c r="F226" s="30"/>
      <c r="G226" s="30"/>
      <c r="H226" s="30"/>
      <c r="I226" s="30"/>
      <c r="J226" s="30"/>
      <c r="K226" s="30"/>
      <c r="L226" s="30"/>
      <c r="M226" s="30"/>
      <c r="N226" s="30"/>
      <c r="O226" s="30"/>
      <c r="P226" s="30"/>
      <c r="Q226" s="30"/>
      <c r="R226" s="30"/>
      <c r="S226" s="30"/>
      <c r="T226" s="30"/>
    </row>
    <row r="227" spans="1:20">
      <c r="A227" s="30"/>
      <c r="B227" s="30"/>
      <c r="C227" s="30"/>
      <c r="D227" s="30"/>
      <c r="E227" s="30"/>
      <c r="F227" s="30"/>
      <c r="G227" s="30"/>
      <c r="H227" s="30"/>
      <c r="I227" s="30"/>
      <c r="J227" s="30"/>
      <c r="K227" s="30"/>
      <c r="L227" s="30"/>
      <c r="M227" s="30"/>
      <c r="N227" s="30"/>
      <c r="O227" s="30"/>
      <c r="P227" s="30"/>
      <c r="Q227" s="30"/>
      <c r="R227" s="30"/>
      <c r="S227" s="30"/>
      <c r="T227" s="30"/>
    </row>
    <row r="228" spans="1:20">
      <c r="A228" s="30"/>
      <c r="B228" s="30"/>
      <c r="C228" s="30"/>
      <c r="D228" s="30"/>
      <c r="E228" s="30"/>
      <c r="F228" s="30"/>
      <c r="G228" s="30"/>
      <c r="H228" s="30"/>
      <c r="I228" s="30"/>
      <c r="J228" s="30"/>
      <c r="K228" s="30"/>
      <c r="L228" s="30"/>
      <c r="M228" s="30"/>
      <c r="N228" s="30"/>
      <c r="O228" s="30"/>
      <c r="P228" s="30"/>
      <c r="Q228" s="30"/>
      <c r="R228" s="30"/>
      <c r="S228" s="30"/>
      <c r="T228" s="30"/>
    </row>
    <row r="229" spans="1:20">
      <c r="A229" s="30"/>
      <c r="B229" s="30"/>
      <c r="C229" s="30"/>
      <c r="D229" s="30"/>
      <c r="E229" s="30"/>
      <c r="F229" s="30"/>
      <c r="G229" s="30"/>
      <c r="H229" s="30"/>
      <c r="I229" s="30"/>
      <c r="J229" s="30"/>
      <c r="K229" s="30"/>
      <c r="L229" s="30"/>
      <c r="M229" s="30"/>
      <c r="N229" s="30"/>
      <c r="O229" s="30"/>
      <c r="P229" s="30"/>
      <c r="Q229" s="30"/>
      <c r="R229" s="30"/>
      <c r="S229" s="30"/>
      <c r="T229" s="30"/>
    </row>
    <row r="230" spans="1:20">
      <c r="A230" s="30"/>
      <c r="B230" s="30"/>
      <c r="C230" s="30"/>
      <c r="D230" s="30"/>
      <c r="E230" s="30"/>
      <c r="F230" s="30"/>
      <c r="G230" s="30"/>
      <c r="H230" s="30"/>
      <c r="I230" s="30"/>
      <c r="J230" s="30"/>
      <c r="K230" s="30"/>
      <c r="L230" s="30"/>
      <c r="M230" s="30"/>
      <c r="N230" s="30"/>
      <c r="O230" s="30"/>
      <c r="P230" s="30"/>
      <c r="Q230" s="30"/>
      <c r="R230" s="30"/>
      <c r="S230" s="30"/>
      <c r="T230" s="30"/>
    </row>
    <row r="231" spans="1:20">
      <c r="A231" s="30"/>
      <c r="B231" s="30"/>
      <c r="C231" s="30"/>
      <c r="D231" s="30"/>
      <c r="E231" s="30"/>
      <c r="F231" s="30"/>
      <c r="G231" s="30"/>
      <c r="H231" s="30"/>
      <c r="I231" s="30"/>
      <c r="J231" s="30"/>
      <c r="K231" s="30"/>
      <c r="L231" s="30"/>
      <c r="M231" s="30"/>
      <c r="N231" s="30"/>
      <c r="O231" s="30"/>
      <c r="P231" s="30"/>
      <c r="Q231" s="30"/>
      <c r="R231" s="30"/>
      <c r="S231" s="30"/>
      <c r="T231" s="30"/>
    </row>
    <row r="232" spans="1:20">
      <c r="A232" s="30"/>
      <c r="B232" s="30"/>
      <c r="C232" s="30"/>
      <c r="D232" s="30"/>
      <c r="E232" s="30"/>
      <c r="F232" s="30"/>
      <c r="G232" s="30"/>
      <c r="H232" s="30"/>
      <c r="I232" s="30"/>
      <c r="J232" s="30"/>
      <c r="K232" s="30"/>
      <c r="L232" s="30"/>
      <c r="M232" s="30"/>
      <c r="N232" s="30"/>
      <c r="O232" s="30"/>
      <c r="P232" s="30"/>
      <c r="Q232" s="30"/>
      <c r="R232" s="30"/>
      <c r="S232" s="30"/>
      <c r="T232" s="30"/>
    </row>
    <row r="233" spans="1:20">
      <c r="A233" s="30"/>
      <c r="B233" s="30"/>
      <c r="C233" s="30"/>
      <c r="D233" s="30"/>
      <c r="E233" s="30"/>
      <c r="F233" s="30"/>
      <c r="G233" s="30"/>
      <c r="H233" s="30"/>
      <c r="I233" s="30"/>
      <c r="J233" s="30"/>
      <c r="K233" s="30"/>
      <c r="L233" s="30"/>
      <c r="M233" s="30"/>
      <c r="N233" s="30"/>
      <c r="O233" s="30"/>
      <c r="P233" s="30"/>
      <c r="Q233" s="30"/>
      <c r="R233" s="30"/>
      <c r="S233" s="30"/>
      <c r="T233" s="30"/>
    </row>
    <row r="234" spans="1:20">
      <c r="A234" s="30"/>
      <c r="B234" s="30"/>
      <c r="C234" s="30"/>
      <c r="D234" s="30"/>
      <c r="E234" s="30"/>
      <c r="F234" s="30"/>
      <c r="G234" s="30"/>
      <c r="H234" s="30"/>
      <c r="I234" s="30"/>
      <c r="J234" s="30"/>
      <c r="K234" s="30"/>
      <c r="L234" s="30"/>
      <c r="M234" s="30"/>
      <c r="N234" s="30"/>
      <c r="O234" s="30"/>
      <c r="P234" s="30"/>
      <c r="Q234" s="30"/>
      <c r="R234" s="30"/>
      <c r="S234" s="30"/>
      <c r="T234" s="30"/>
    </row>
    <row r="235" spans="1:20">
      <c r="A235" s="30"/>
      <c r="B235" s="30"/>
      <c r="C235" s="30"/>
      <c r="D235" s="30"/>
      <c r="E235" s="30"/>
      <c r="F235" s="30"/>
      <c r="G235" s="30"/>
      <c r="H235" s="30"/>
      <c r="I235" s="30"/>
      <c r="J235" s="30"/>
      <c r="K235" s="30"/>
      <c r="L235" s="30"/>
      <c r="M235" s="30"/>
      <c r="N235" s="30"/>
      <c r="O235" s="30"/>
      <c r="P235" s="30"/>
      <c r="Q235" s="30"/>
      <c r="R235" s="30"/>
      <c r="S235" s="30"/>
      <c r="T235" s="30"/>
    </row>
    <row r="236" spans="1:20">
      <c r="A236" s="30"/>
      <c r="B236" s="30"/>
      <c r="C236" s="30"/>
      <c r="D236" s="30"/>
      <c r="E236" s="30"/>
      <c r="F236" s="30"/>
      <c r="G236" s="30"/>
      <c r="H236" s="30"/>
      <c r="I236" s="30"/>
      <c r="J236" s="30"/>
      <c r="K236" s="30"/>
      <c r="L236" s="30"/>
      <c r="M236" s="30"/>
      <c r="N236" s="30"/>
      <c r="O236" s="30"/>
      <c r="P236" s="30"/>
      <c r="Q236" s="30"/>
      <c r="R236" s="30"/>
      <c r="S236" s="30"/>
      <c r="T236" s="30"/>
    </row>
    <row r="237" spans="1:20">
      <c r="A237" s="30"/>
      <c r="B237" s="30"/>
      <c r="C237" s="30"/>
      <c r="D237" s="30"/>
      <c r="E237" s="30"/>
      <c r="F237" s="30"/>
      <c r="G237" s="30"/>
      <c r="H237" s="30"/>
      <c r="I237" s="30"/>
      <c r="J237" s="30"/>
      <c r="K237" s="30"/>
      <c r="L237" s="30"/>
      <c r="M237" s="30"/>
      <c r="N237" s="30"/>
      <c r="O237" s="30"/>
      <c r="P237" s="30"/>
      <c r="Q237" s="30"/>
      <c r="R237" s="30"/>
      <c r="S237" s="30"/>
      <c r="T237" s="30"/>
    </row>
    <row r="238" spans="1:20">
      <c r="A238" s="30"/>
      <c r="B238" s="30"/>
      <c r="C238" s="30"/>
      <c r="D238" s="30"/>
      <c r="E238" s="30"/>
      <c r="F238" s="30"/>
      <c r="G238" s="30"/>
      <c r="H238" s="30"/>
      <c r="I238" s="30"/>
      <c r="J238" s="30"/>
      <c r="K238" s="30"/>
      <c r="L238" s="30"/>
      <c r="M238" s="30"/>
      <c r="N238" s="30"/>
      <c r="O238" s="30"/>
      <c r="P238" s="30"/>
      <c r="Q238" s="30"/>
      <c r="R238" s="30"/>
      <c r="S238" s="30"/>
      <c r="T238" s="3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Z207"/>
  <sheetViews>
    <sheetView workbookViewId="0">
      <selection activeCell="B3" sqref="B3:B84"/>
    </sheetView>
  </sheetViews>
  <sheetFormatPr defaultRowHeight="14.45"/>
  <cols>
    <col min="1" max="1" width="4.85546875" customWidth="1"/>
  </cols>
  <sheetData>
    <row r="1" spans="1:78" s="40" customFormat="1" ht="18">
      <c r="A1" s="65"/>
      <c r="B1" s="66" t="s">
        <v>34</v>
      </c>
      <c r="C1" s="46"/>
      <c r="D1" s="46"/>
      <c r="E1" s="67"/>
      <c r="F1" s="67"/>
      <c r="G1" s="67"/>
      <c r="H1" s="67"/>
      <c r="I1" s="67"/>
      <c r="J1" s="41"/>
      <c r="K1" s="41"/>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row>
    <row r="2" spans="1:78" s="64" customFormat="1" ht="18">
      <c r="A2" s="58"/>
      <c r="B2" s="59"/>
      <c r="C2" s="60"/>
      <c r="D2" s="60"/>
      <c r="E2" s="61"/>
      <c r="F2" s="61"/>
      <c r="G2" s="61"/>
      <c r="H2" s="61"/>
      <c r="I2" s="61"/>
      <c r="J2" s="62"/>
      <c r="K2" s="62"/>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row>
    <row r="3" spans="1:78">
      <c r="A3" s="34">
        <v>1</v>
      </c>
      <c r="B3" s="35" t="s">
        <v>35</v>
      </c>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row>
    <row r="4" spans="1:78">
      <c r="A4" s="34">
        <v>2</v>
      </c>
      <c r="B4" s="35" t="s">
        <v>36</v>
      </c>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row>
    <row r="5" spans="1:78">
      <c r="A5" s="34">
        <v>3</v>
      </c>
      <c r="B5" s="35" t="s">
        <v>37</v>
      </c>
      <c r="C5" s="34"/>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row>
    <row r="6" spans="1:78" ht="18">
      <c r="A6" s="34">
        <v>4</v>
      </c>
      <c r="B6" s="35" t="s">
        <v>38</v>
      </c>
      <c r="C6" s="34"/>
      <c r="D6" s="34"/>
      <c r="E6" s="34"/>
      <c r="F6" s="34"/>
      <c r="G6" s="34"/>
      <c r="H6" s="34"/>
      <c r="I6" s="34"/>
      <c r="J6" s="34"/>
      <c r="K6" s="39"/>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row>
    <row r="7" spans="1:78">
      <c r="A7" s="34">
        <v>5</v>
      </c>
      <c r="B7" s="35" t="s">
        <v>39</v>
      </c>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row>
    <row r="8" spans="1:78">
      <c r="A8" s="34">
        <v>6</v>
      </c>
      <c r="B8" s="35" t="s">
        <v>40</v>
      </c>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row>
    <row r="9" spans="1:78">
      <c r="A9" s="34">
        <v>7</v>
      </c>
      <c r="B9" s="35" t="s">
        <v>41</v>
      </c>
      <c r="C9" s="34"/>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row>
    <row r="10" spans="1:78">
      <c r="A10" s="34">
        <v>8</v>
      </c>
      <c r="B10" s="35" t="s">
        <v>42</v>
      </c>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row>
    <row r="11" spans="1:78">
      <c r="A11" s="34">
        <v>9</v>
      </c>
      <c r="B11" s="35" t="s">
        <v>43</v>
      </c>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row>
    <row r="12" spans="1:78">
      <c r="A12" s="34">
        <v>10</v>
      </c>
      <c r="B12" s="35" t="s">
        <v>44</v>
      </c>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row>
    <row r="13" spans="1:78">
      <c r="A13" s="34">
        <v>11</v>
      </c>
      <c r="B13" s="35" t="s">
        <v>45</v>
      </c>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row>
    <row r="14" spans="1:78">
      <c r="A14" s="34">
        <v>12</v>
      </c>
      <c r="B14" s="35" t="s">
        <v>46</v>
      </c>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row>
    <row r="15" spans="1:78">
      <c r="A15" s="34">
        <v>13</v>
      </c>
      <c r="B15" s="35" t="s">
        <v>47</v>
      </c>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row>
    <row r="16" spans="1:78">
      <c r="A16" s="34">
        <v>14</v>
      </c>
      <c r="B16" s="35" t="s">
        <v>48</v>
      </c>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row>
    <row r="17" spans="1:78">
      <c r="A17" s="34">
        <v>15</v>
      </c>
      <c r="B17" s="35" t="s">
        <v>49</v>
      </c>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row>
    <row r="18" spans="1:78">
      <c r="A18" s="34">
        <v>16</v>
      </c>
      <c r="B18" s="35" t="s">
        <v>50</v>
      </c>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row>
    <row r="19" spans="1:78">
      <c r="A19" s="34">
        <v>17</v>
      </c>
      <c r="B19" s="35" t="s">
        <v>51</v>
      </c>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row>
    <row r="20" spans="1:78">
      <c r="A20" s="34">
        <v>18</v>
      </c>
      <c r="B20" s="36" t="s">
        <v>52</v>
      </c>
      <c r="C20" s="32"/>
      <c r="D20" s="32"/>
      <c r="E20" s="33"/>
      <c r="F20" s="33"/>
      <c r="G20" s="33"/>
      <c r="H20" s="33"/>
      <c r="I20" s="33"/>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row>
    <row r="21" spans="1:78">
      <c r="A21" s="34">
        <v>19</v>
      </c>
      <c r="B21" s="36" t="s">
        <v>53</v>
      </c>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row>
    <row r="22" spans="1:78">
      <c r="A22" s="34">
        <v>20</v>
      </c>
      <c r="B22" s="36" t="s">
        <v>54</v>
      </c>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row>
    <row r="23" spans="1:78">
      <c r="A23" s="34">
        <v>21</v>
      </c>
      <c r="B23" s="36" t="s">
        <v>55</v>
      </c>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row>
    <row r="24" spans="1:78">
      <c r="A24" s="34">
        <v>22</v>
      </c>
      <c r="B24" s="36" t="s">
        <v>56</v>
      </c>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row>
    <row r="25" spans="1:78">
      <c r="A25" s="34">
        <v>23</v>
      </c>
      <c r="B25" s="37" t="s">
        <v>57</v>
      </c>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row>
    <row r="26" spans="1:78">
      <c r="A26" s="34">
        <v>24</v>
      </c>
      <c r="B26" s="37" t="s">
        <v>58</v>
      </c>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row>
    <row r="27" spans="1:78">
      <c r="A27" s="34">
        <v>25</v>
      </c>
      <c r="B27" s="38" t="s">
        <v>59</v>
      </c>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row>
    <row r="28" spans="1:78">
      <c r="A28" s="34">
        <v>26</v>
      </c>
      <c r="B28" s="38" t="s">
        <v>60</v>
      </c>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row>
    <row r="29" spans="1:78">
      <c r="A29" s="34">
        <v>27</v>
      </c>
      <c r="B29" s="38" t="s">
        <v>61</v>
      </c>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row>
    <row r="30" spans="1:78">
      <c r="A30" s="34">
        <v>28</v>
      </c>
      <c r="B30" s="38" t="s">
        <v>62</v>
      </c>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row>
    <row r="31" spans="1:78">
      <c r="A31" s="34">
        <v>29</v>
      </c>
      <c r="B31" s="38" t="s">
        <v>63</v>
      </c>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c r="BZ31" s="34"/>
    </row>
    <row r="32" spans="1:78">
      <c r="A32" s="34">
        <v>30</v>
      </c>
      <c r="B32" s="38" t="s">
        <v>64</v>
      </c>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row>
    <row r="33" spans="1:78">
      <c r="A33" s="34">
        <v>31</v>
      </c>
      <c r="B33" s="38" t="s">
        <v>65</v>
      </c>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row>
    <row r="34" spans="1:78">
      <c r="A34" s="34">
        <v>32</v>
      </c>
      <c r="B34" s="38" t="s">
        <v>66</v>
      </c>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row>
    <row r="35" spans="1:78">
      <c r="A35" s="34">
        <v>33</v>
      </c>
      <c r="B35" s="38" t="s">
        <v>67</v>
      </c>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row>
    <row r="36" spans="1:78">
      <c r="A36" s="34">
        <v>34</v>
      </c>
      <c r="B36" s="38" t="s">
        <v>68</v>
      </c>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row>
    <row r="37" spans="1:78">
      <c r="A37" s="34">
        <v>35</v>
      </c>
      <c r="B37" s="38" t="s">
        <v>69</v>
      </c>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row>
    <row r="38" spans="1:78">
      <c r="A38" s="34">
        <v>36</v>
      </c>
      <c r="B38" s="38" t="s">
        <v>70</v>
      </c>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row>
    <row r="39" spans="1:78">
      <c r="A39" s="34">
        <v>37</v>
      </c>
      <c r="B39" s="38" t="s">
        <v>71</v>
      </c>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row>
    <row r="40" spans="1:78">
      <c r="A40" s="34">
        <v>38</v>
      </c>
      <c r="B40" s="38" t="s">
        <v>72</v>
      </c>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row>
    <row r="41" spans="1:78">
      <c r="A41" s="34">
        <v>39</v>
      </c>
      <c r="B41" s="38" t="s">
        <v>73</v>
      </c>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row>
    <row r="42" spans="1:78">
      <c r="A42" s="34">
        <v>40</v>
      </c>
      <c r="B42" s="38" t="s">
        <v>74</v>
      </c>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row>
    <row r="43" spans="1:78">
      <c r="A43" s="34">
        <v>41</v>
      </c>
      <c r="B43" s="38" t="s">
        <v>75</v>
      </c>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row>
    <row r="44" spans="1:78">
      <c r="A44" s="34">
        <v>42</v>
      </c>
      <c r="B44" s="38" t="s">
        <v>76</v>
      </c>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row>
    <row r="45" spans="1:78">
      <c r="A45" s="34">
        <v>43</v>
      </c>
      <c r="B45" s="38" t="s">
        <v>77</v>
      </c>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row>
    <row r="46" spans="1:78">
      <c r="A46" s="34">
        <v>44</v>
      </c>
      <c r="B46" s="38" t="s">
        <v>78</v>
      </c>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row>
    <row r="47" spans="1:78">
      <c r="A47" s="34">
        <v>45</v>
      </c>
      <c r="B47" s="38" t="s">
        <v>79</v>
      </c>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c r="BU47" s="34"/>
      <c r="BV47" s="34"/>
      <c r="BW47" s="34"/>
      <c r="BX47" s="34"/>
      <c r="BY47" s="34"/>
      <c r="BZ47" s="34"/>
    </row>
    <row r="48" spans="1:78">
      <c r="A48" s="34">
        <v>46</v>
      </c>
      <c r="B48" s="38" t="s">
        <v>80</v>
      </c>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4"/>
      <c r="BS48" s="34"/>
      <c r="BT48" s="34"/>
      <c r="BU48" s="34"/>
      <c r="BV48" s="34"/>
      <c r="BW48" s="34"/>
      <c r="BX48" s="34"/>
      <c r="BY48" s="34"/>
      <c r="BZ48" s="34"/>
    </row>
    <row r="49" spans="1:78">
      <c r="A49" s="34">
        <v>47</v>
      </c>
      <c r="B49" s="38" t="s">
        <v>81</v>
      </c>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34"/>
      <c r="BM49" s="34"/>
      <c r="BN49" s="34"/>
      <c r="BO49" s="34"/>
      <c r="BP49" s="34"/>
      <c r="BQ49" s="34"/>
      <c r="BR49" s="34"/>
      <c r="BS49" s="34"/>
      <c r="BT49" s="34"/>
      <c r="BU49" s="34"/>
      <c r="BV49" s="34"/>
      <c r="BW49" s="34"/>
      <c r="BX49" s="34"/>
      <c r="BY49" s="34"/>
      <c r="BZ49" s="34"/>
    </row>
    <row r="50" spans="1:78">
      <c r="A50" s="34">
        <v>48</v>
      </c>
      <c r="B50" s="38" t="s">
        <v>82</v>
      </c>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row>
    <row r="51" spans="1:78">
      <c r="A51" s="34">
        <v>49</v>
      </c>
      <c r="B51" s="38" t="s">
        <v>83</v>
      </c>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4"/>
      <c r="BS51" s="34"/>
      <c r="BT51" s="34"/>
      <c r="BU51" s="34"/>
      <c r="BV51" s="34"/>
      <c r="BW51" s="34"/>
      <c r="BX51" s="34"/>
      <c r="BY51" s="34"/>
      <c r="BZ51" s="34"/>
    </row>
    <row r="52" spans="1:78">
      <c r="A52" s="34">
        <v>50</v>
      </c>
      <c r="B52" s="38" t="s">
        <v>84</v>
      </c>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c r="BR52" s="34"/>
      <c r="BS52" s="34"/>
      <c r="BT52" s="34"/>
      <c r="BU52" s="34"/>
      <c r="BV52" s="34"/>
      <c r="BW52" s="34"/>
      <c r="BX52" s="34"/>
      <c r="BY52" s="34"/>
      <c r="BZ52" s="34"/>
    </row>
    <row r="53" spans="1:78">
      <c r="A53" s="34">
        <v>51</v>
      </c>
      <c r="B53" s="38" t="s">
        <v>85</v>
      </c>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34"/>
      <c r="BS53" s="34"/>
      <c r="BT53" s="34"/>
      <c r="BU53" s="34"/>
      <c r="BV53" s="34"/>
      <c r="BW53" s="34"/>
      <c r="BX53" s="34"/>
      <c r="BY53" s="34"/>
      <c r="BZ53" s="34"/>
    </row>
    <row r="54" spans="1:78">
      <c r="A54" s="34">
        <v>52</v>
      </c>
      <c r="B54" s="38" t="s">
        <v>86</v>
      </c>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34"/>
      <c r="BT54" s="34"/>
      <c r="BU54" s="34"/>
      <c r="BV54" s="34"/>
      <c r="BW54" s="34"/>
      <c r="BX54" s="34"/>
      <c r="BY54" s="34"/>
      <c r="BZ54" s="34"/>
    </row>
    <row r="55" spans="1:78">
      <c r="A55" s="34">
        <v>53</v>
      </c>
      <c r="B55" s="38" t="s">
        <v>87</v>
      </c>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34"/>
      <c r="BT55" s="34"/>
      <c r="BU55" s="34"/>
      <c r="BV55" s="34"/>
      <c r="BW55" s="34"/>
      <c r="BX55" s="34"/>
      <c r="BY55" s="34"/>
      <c r="BZ55" s="34"/>
    </row>
    <row r="56" spans="1:78">
      <c r="A56" s="34">
        <v>54</v>
      </c>
      <c r="B56" s="38" t="s">
        <v>88</v>
      </c>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4"/>
      <c r="BR56" s="34"/>
      <c r="BS56" s="34"/>
      <c r="BT56" s="34"/>
      <c r="BU56" s="34"/>
      <c r="BV56" s="34"/>
      <c r="BW56" s="34"/>
      <c r="BX56" s="34"/>
      <c r="BY56" s="34"/>
      <c r="BZ56" s="34"/>
    </row>
    <row r="57" spans="1:78">
      <c r="A57" s="34">
        <v>55</v>
      </c>
      <c r="B57" s="38" t="s">
        <v>89</v>
      </c>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row>
    <row r="58" spans="1:78">
      <c r="A58" s="34">
        <v>56</v>
      </c>
      <c r="B58" s="38" t="s">
        <v>90</v>
      </c>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row>
    <row r="59" spans="1:78">
      <c r="A59" s="34">
        <v>57</v>
      </c>
      <c r="B59" s="38" t="s">
        <v>91</v>
      </c>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c r="BU59" s="34"/>
      <c r="BV59" s="34"/>
      <c r="BW59" s="34"/>
      <c r="BX59" s="34"/>
      <c r="BY59" s="34"/>
      <c r="BZ59" s="34"/>
    </row>
    <row r="60" spans="1:78">
      <c r="A60" s="34">
        <v>58</v>
      </c>
      <c r="B60" s="38" t="s">
        <v>92</v>
      </c>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c r="BU60" s="34"/>
      <c r="BV60" s="34"/>
      <c r="BW60" s="34"/>
      <c r="BX60" s="34"/>
      <c r="BY60" s="34"/>
      <c r="BZ60" s="34"/>
    </row>
    <row r="61" spans="1:78">
      <c r="A61" s="34">
        <v>59</v>
      </c>
      <c r="B61" s="38" t="s">
        <v>93</v>
      </c>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34"/>
      <c r="BT61" s="34"/>
      <c r="BU61" s="34"/>
      <c r="BV61" s="34"/>
      <c r="BW61" s="34"/>
      <c r="BX61" s="34"/>
      <c r="BY61" s="34"/>
      <c r="BZ61" s="34"/>
    </row>
    <row r="62" spans="1:78">
      <c r="A62" s="34">
        <v>60</v>
      </c>
      <c r="B62" s="38" t="s">
        <v>94</v>
      </c>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34"/>
      <c r="BT62" s="34"/>
      <c r="BU62" s="34"/>
      <c r="BV62" s="34"/>
      <c r="BW62" s="34"/>
      <c r="BX62" s="34"/>
      <c r="BY62" s="34"/>
      <c r="BZ62" s="34"/>
    </row>
    <row r="63" spans="1:78">
      <c r="A63" s="34">
        <v>61</v>
      </c>
      <c r="B63" s="38" t="s">
        <v>95</v>
      </c>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34"/>
      <c r="BU63" s="34"/>
      <c r="BV63" s="34"/>
      <c r="BW63" s="34"/>
      <c r="BX63" s="34"/>
      <c r="BY63" s="34"/>
      <c r="BZ63" s="34"/>
    </row>
    <row r="64" spans="1:78">
      <c r="A64" s="34">
        <v>62</v>
      </c>
      <c r="B64" s="38" t="s">
        <v>96</v>
      </c>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c r="BR64" s="34"/>
      <c r="BS64" s="34"/>
      <c r="BT64" s="34"/>
      <c r="BU64" s="34"/>
      <c r="BV64" s="34"/>
      <c r="BW64" s="34"/>
      <c r="BX64" s="34"/>
      <c r="BY64" s="34"/>
      <c r="BZ64" s="34"/>
    </row>
    <row r="65" spans="1:78">
      <c r="A65" s="34">
        <v>63</v>
      </c>
      <c r="B65" s="38" t="s">
        <v>97</v>
      </c>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4"/>
      <c r="BZ65" s="34"/>
    </row>
    <row r="66" spans="1:78">
      <c r="A66" s="34">
        <v>64</v>
      </c>
      <c r="B66" s="38" t="s">
        <v>98</v>
      </c>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row>
    <row r="67" spans="1:78">
      <c r="A67" s="34">
        <v>65</v>
      </c>
      <c r="B67" s="38" t="s">
        <v>99</v>
      </c>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4"/>
      <c r="BZ67" s="34"/>
    </row>
    <row r="68" spans="1:78">
      <c r="A68" s="34">
        <v>66</v>
      </c>
      <c r="B68" s="38" t="s">
        <v>100</v>
      </c>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c r="BS68" s="34"/>
      <c r="BT68" s="34"/>
      <c r="BU68" s="34"/>
      <c r="BV68" s="34"/>
      <c r="BW68" s="34"/>
      <c r="BX68" s="34"/>
      <c r="BY68" s="34"/>
      <c r="BZ68" s="34"/>
    </row>
    <row r="69" spans="1:78">
      <c r="A69" s="34">
        <v>67</v>
      </c>
      <c r="B69" s="38" t="s">
        <v>101</v>
      </c>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c r="BN69" s="34"/>
      <c r="BO69" s="34"/>
      <c r="BP69" s="34"/>
      <c r="BQ69" s="34"/>
      <c r="BR69" s="34"/>
      <c r="BS69" s="34"/>
      <c r="BT69" s="34"/>
      <c r="BU69" s="34"/>
      <c r="BV69" s="34"/>
      <c r="BW69" s="34"/>
      <c r="BX69" s="34"/>
      <c r="BY69" s="34"/>
      <c r="BZ69" s="34"/>
    </row>
    <row r="70" spans="1:78">
      <c r="A70" s="34">
        <v>68</v>
      </c>
      <c r="B70" s="38" t="s">
        <v>102</v>
      </c>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c r="BN70" s="34"/>
      <c r="BO70" s="34"/>
      <c r="BP70" s="34"/>
      <c r="BQ70" s="34"/>
      <c r="BR70" s="34"/>
      <c r="BS70" s="34"/>
      <c r="BT70" s="34"/>
      <c r="BU70" s="34"/>
      <c r="BV70" s="34"/>
      <c r="BW70" s="34"/>
      <c r="BX70" s="34"/>
      <c r="BY70" s="34"/>
      <c r="BZ70" s="34"/>
    </row>
    <row r="71" spans="1:78">
      <c r="A71" s="34">
        <v>69</v>
      </c>
      <c r="B71" s="38" t="s">
        <v>103</v>
      </c>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c r="BN71" s="34"/>
      <c r="BO71" s="34"/>
      <c r="BP71" s="34"/>
      <c r="BQ71" s="34"/>
      <c r="BR71" s="34"/>
      <c r="BS71" s="34"/>
      <c r="BT71" s="34"/>
      <c r="BU71" s="34"/>
      <c r="BV71" s="34"/>
      <c r="BW71" s="34"/>
      <c r="BX71" s="34"/>
      <c r="BY71" s="34"/>
      <c r="BZ71" s="34"/>
    </row>
    <row r="72" spans="1:78">
      <c r="A72" s="34">
        <v>70</v>
      </c>
      <c r="B72" s="38" t="s">
        <v>104</v>
      </c>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c r="BS72" s="34"/>
      <c r="BT72" s="34"/>
      <c r="BU72" s="34"/>
      <c r="BV72" s="34"/>
      <c r="BW72" s="34"/>
      <c r="BX72" s="34"/>
      <c r="BY72" s="34"/>
      <c r="BZ72" s="34"/>
    </row>
    <row r="73" spans="1:78">
      <c r="A73" s="34">
        <v>71</v>
      </c>
      <c r="B73" s="38" t="s">
        <v>105</v>
      </c>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4"/>
      <c r="BZ73" s="34"/>
    </row>
    <row r="74" spans="1:78">
      <c r="A74" s="34">
        <v>72</v>
      </c>
      <c r="B74" s="38" t="s">
        <v>106</v>
      </c>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34"/>
      <c r="BX74" s="34"/>
      <c r="BY74" s="34"/>
      <c r="BZ74" s="34"/>
    </row>
    <row r="75" spans="1:78">
      <c r="A75" s="34">
        <v>73</v>
      </c>
      <c r="B75" s="38" t="s">
        <v>107</v>
      </c>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34"/>
      <c r="AX75" s="34"/>
      <c r="AY75" s="34"/>
      <c r="AZ75" s="34"/>
      <c r="BA75" s="34"/>
      <c r="BB75" s="34"/>
      <c r="BC75" s="34"/>
      <c r="BD75" s="34"/>
      <c r="BE75" s="34"/>
      <c r="BF75" s="34"/>
      <c r="BG75" s="34"/>
      <c r="BH75" s="34"/>
      <c r="BI75" s="34"/>
      <c r="BJ75" s="34"/>
      <c r="BK75" s="34"/>
      <c r="BL75" s="34"/>
      <c r="BM75" s="34"/>
      <c r="BN75" s="34"/>
      <c r="BO75" s="34"/>
      <c r="BP75" s="34"/>
      <c r="BQ75" s="34"/>
      <c r="BR75" s="34"/>
      <c r="BS75" s="34"/>
      <c r="BT75" s="34"/>
      <c r="BU75" s="34"/>
      <c r="BV75" s="34"/>
      <c r="BW75" s="34"/>
      <c r="BX75" s="34"/>
      <c r="BY75" s="34"/>
      <c r="BZ75" s="34"/>
    </row>
    <row r="76" spans="1:78">
      <c r="A76" s="34">
        <v>74</v>
      </c>
      <c r="B76" s="38" t="s">
        <v>108</v>
      </c>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4"/>
      <c r="BM76" s="34"/>
      <c r="BN76" s="34"/>
      <c r="BO76" s="34"/>
      <c r="BP76" s="34"/>
      <c r="BQ76" s="34"/>
      <c r="BR76" s="34"/>
      <c r="BS76" s="34"/>
      <c r="BT76" s="34"/>
      <c r="BU76" s="34"/>
      <c r="BV76" s="34"/>
      <c r="BW76" s="34"/>
      <c r="BX76" s="34"/>
      <c r="BY76" s="34"/>
      <c r="BZ76" s="34"/>
    </row>
    <row r="77" spans="1:78">
      <c r="A77" s="34">
        <v>75</v>
      </c>
      <c r="B77" s="38" t="s">
        <v>109</v>
      </c>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34"/>
      <c r="BS77" s="34"/>
      <c r="BT77" s="34"/>
      <c r="BU77" s="34"/>
      <c r="BV77" s="34"/>
      <c r="BW77" s="34"/>
      <c r="BX77" s="34"/>
      <c r="BY77" s="34"/>
      <c r="BZ77" s="34"/>
    </row>
    <row r="78" spans="1:78">
      <c r="A78" s="34">
        <v>76</v>
      </c>
      <c r="B78" s="38" t="s">
        <v>110</v>
      </c>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34"/>
      <c r="BS78" s="34"/>
      <c r="BT78" s="34"/>
      <c r="BU78" s="34"/>
      <c r="BV78" s="34"/>
      <c r="BW78" s="34"/>
      <c r="BX78" s="34"/>
      <c r="BY78" s="34"/>
      <c r="BZ78" s="34"/>
    </row>
    <row r="79" spans="1:78">
      <c r="A79" s="34">
        <v>77</v>
      </c>
      <c r="B79" s="38" t="s">
        <v>111</v>
      </c>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c r="BU79" s="34"/>
      <c r="BV79" s="34"/>
      <c r="BW79" s="34"/>
      <c r="BX79" s="34"/>
      <c r="BY79" s="34"/>
      <c r="BZ79" s="34"/>
    </row>
    <row r="80" spans="1:78">
      <c r="A80" s="34">
        <v>78</v>
      </c>
      <c r="B80" s="38" t="s">
        <v>112</v>
      </c>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4"/>
      <c r="BZ80" s="34"/>
    </row>
    <row r="81" spans="1:78">
      <c r="A81" s="34">
        <v>79</v>
      </c>
      <c r="B81" s="38" t="s">
        <v>113</v>
      </c>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c r="BU81" s="34"/>
      <c r="BV81" s="34"/>
      <c r="BW81" s="34"/>
      <c r="BX81" s="34"/>
      <c r="BY81" s="34"/>
      <c r="BZ81" s="34"/>
    </row>
    <row r="82" spans="1:78">
      <c r="A82" s="34">
        <v>80</v>
      </c>
      <c r="B82" s="38" t="s">
        <v>114</v>
      </c>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c r="BH82" s="34"/>
      <c r="BI82" s="34"/>
      <c r="BJ82" s="34"/>
      <c r="BK82" s="34"/>
      <c r="BL82" s="34"/>
      <c r="BM82" s="34"/>
      <c r="BN82" s="34"/>
      <c r="BO82" s="34"/>
      <c r="BP82" s="34"/>
      <c r="BQ82" s="34"/>
      <c r="BR82" s="34"/>
      <c r="BS82" s="34"/>
      <c r="BT82" s="34"/>
      <c r="BU82" s="34"/>
      <c r="BV82" s="34"/>
      <c r="BW82" s="34"/>
      <c r="BX82" s="34"/>
      <c r="BY82" s="34"/>
      <c r="BZ82" s="34"/>
    </row>
    <row r="83" spans="1:78">
      <c r="A83" s="34">
        <v>81</v>
      </c>
      <c r="B83" s="38" t="s">
        <v>115</v>
      </c>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c r="BI83" s="34"/>
      <c r="BJ83" s="34"/>
      <c r="BK83" s="34"/>
      <c r="BL83" s="34"/>
      <c r="BM83" s="34"/>
      <c r="BN83" s="34"/>
      <c r="BO83" s="34"/>
      <c r="BP83" s="34"/>
      <c r="BQ83" s="34"/>
      <c r="BR83" s="34"/>
      <c r="BS83" s="34"/>
      <c r="BT83" s="34"/>
      <c r="BU83" s="34"/>
      <c r="BV83" s="34"/>
      <c r="BW83" s="34"/>
      <c r="BX83" s="34"/>
      <c r="BY83" s="34"/>
      <c r="BZ83" s="34"/>
    </row>
    <row r="84" spans="1:78">
      <c r="A84" s="34">
        <v>82</v>
      </c>
      <c r="B84" s="38" t="s">
        <v>116</v>
      </c>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34"/>
      <c r="BS84" s="34"/>
      <c r="BT84" s="34"/>
      <c r="BU84" s="34"/>
      <c r="BV84" s="34"/>
      <c r="BW84" s="34"/>
      <c r="BX84" s="34"/>
      <c r="BY84" s="34"/>
      <c r="BZ84" s="34"/>
    </row>
    <row r="85" spans="1:78">
      <c r="A85" s="34">
        <v>83</v>
      </c>
      <c r="B85" s="38"/>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c r="BR85" s="34"/>
      <c r="BS85" s="34"/>
      <c r="BT85" s="34"/>
      <c r="BU85" s="34"/>
      <c r="BV85" s="34"/>
      <c r="BW85" s="34"/>
      <c r="BX85" s="34"/>
      <c r="BY85" s="34"/>
      <c r="BZ85" s="34"/>
    </row>
    <row r="86" spans="1:78">
      <c r="A86" s="34">
        <v>84</v>
      </c>
      <c r="B86" s="38"/>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4"/>
      <c r="BF86" s="34"/>
      <c r="BG86" s="34"/>
      <c r="BH86" s="34"/>
      <c r="BI86" s="34"/>
      <c r="BJ86" s="34"/>
      <c r="BK86" s="34"/>
      <c r="BL86" s="34"/>
      <c r="BM86" s="34"/>
      <c r="BN86" s="34"/>
      <c r="BO86" s="34"/>
      <c r="BP86" s="34"/>
      <c r="BQ86" s="34"/>
      <c r="BR86" s="34"/>
      <c r="BS86" s="34"/>
      <c r="BT86" s="34"/>
      <c r="BU86" s="34"/>
      <c r="BV86" s="34"/>
      <c r="BW86" s="34"/>
      <c r="BX86" s="34"/>
      <c r="BY86" s="34"/>
      <c r="BZ86" s="34"/>
    </row>
    <row r="87" spans="1:78">
      <c r="A87" s="34">
        <v>85</v>
      </c>
      <c r="B87" s="38"/>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row>
    <row r="88" spans="1:78">
      <c r="A88" s="34">
        <v>86</v>
      </c>
      <c r="B88" s="38"/>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row>
    <row r="89" spans="1:78">
      <c r="A89" s="34">
        <v>87</v>
      </c>
      <c r="B89" s="38"/>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row>
    <row r="90" spans="1:78">
      <c r="A90" s="34">
        <v>88</v>
      </c>
      <c r="B90" s="38"/>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row>
    <row r="91" spans="1:78">
      <c r="A91" s="34">
        <v>89</v>
      </c>
      <c r="B91" s="38"/>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row>
    <row r="92" spans="1:78">
      <c r="A92" s="34">
        <v>90</v>
      </c>
      <c r="B92" s="38"/>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34"/>
      <c r="BT92" s="34"/>
      <c r="BU92" s="34"/>
      <c r="BV92" s="34"/>
      <c r="BW92" s="34"/>
      <c r="BX92" s="34"/>
      <c r="BY92" s="34"/>
      <c r="BZ92" s="34"/>
    </row>
    <row r="93" spans="1:78">
      <c r="A93" s="34">
        <v>91</v>
      </c>
      <c r="B93" s="38"/>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c r="BQ93" s="34"/>
      <c r="BR93" s="34"/>
      <c r="BS93" s="34"/>
      <c r="BT93" s="34"/>
      <c r="BU93" s="34"/>
      <c r="BV93" s="34"/>
      <c r="BW93" s="34"/>
      <c r="BX93" s="34"/>
      <c r="BY93" s="34"/>
      <c r="BZ93" s="34"/>
    </row>
    <row r="94" spans="1:78">
      <c r="A94" s="34">
        <v>92</v>
      </c>
      <c r="B94" s="38"/>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c r="AW94" s="34"/>
      <c r="AX94" s="34"/>
      <c r="AY94" s="34"/>
      <c r="AZ94" s="34"/>
      <c r="BA94" s="34"/>
      <c r="BB94" s="34"/>
      <c r="BC94" s="34"/>
      <c r="BD94" s="34"/>
      <c r="BE94" s="34"/>
      <c r="BF94" s="34"/>
      <c r="BG94" s="34"/>
      <c r="BH94" s="34"/>
      <c r="BI94" s="34"/>
      <c r="BJ94" s="34"/>
      <c r="BK94" s="34"/>
      <c r="BL94" s="34"/>
      <c r="BM94" s="34"/>
      <c r="BN94" s="34"/>
      <c r="BO94" s="34"/>
      <c r="BP94" s="34"/>
      <c r="BQ94" s="34"/>
      <c r="BR94" s="34"/>
      <c r="BS94" s="34"/>
      <c r="BT94" s="34"/>
      <c r="BU94" s="34"/>
      <c r="BV94" s="34"/>
      <c r="BW94" s="34"/>
      <c r="BX94" s="34"/>
      <c r="BY94" s="34"/>
      <c r="BZ94" s="34"/>
    </row>
    <row r="95" spans="1:78">
      <c r="A95" s="34">
        <v>93</v>
      </c>
      <c r="B95" s="38"/>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c r="AV95" s="34"/>
      <c r="AW95" s="34"/>
      <c r="AX95" s="34"/>
      <c r="AY95" s="34"/>
      <c r="AZ95" s="34"/>
      <c r="BA95" s="34"/>
      <c r="BB95" s="34"/>
      <c r="BC95" s="34"/>
      <c r="BD95" s="34"/>
      <c r="BE95" s="34"/>
      <c r="BF95" s="34"/>
      <c r="BG95" s="34"/>
      <c r="BH95" s="34"/>
      <c r="BI95" s="34"/>
      <c r="BJ95" s="34"/>
      <c r="BK95" s="34"/>
      <c r="BL95" s="34"/>
      <c r="BM95" s="34"/>
      <c r="BN95" s="34"/>
      <c r="BO95" s="34"/>
      <c r="BP95" s="34"/>
      <c r="BQ95" s="34"/>
      <c r="BR95" s="34"/>
      <c r="BS95" s="34"/>
      <c r="BT95" s="34"/>
      <c r="BU95" s="34"/>
      <c r="BV95" s="34"/>
      <c r="BW95" s="34"/>
      <c r="BX95" s="34"/>
      <c r="BY95" s="34"/>
      <c r="BZ95" s="34"/>
    </row>
    <row r="96" spans="1:78">
      <c r="A96" s="34">
        <v>94</v>
      </c>
      <c r="B96" s="38"/>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c r="AW96" s="34"/>
      <c r="AX96" s="34"/>
      <c r="AY96" s="34"/>
      <c r="AZ96" s="34"/>
      <c r="BA96" s="34"/>
      <c r="BB96" s="34"/>
      <c r="BC96" s="34"/>
      <c r="BD96" s="34"/>
      <c r="BE96" s="34"/>
      <c r="BF96" s="34"/>
      <c r="BG96" s="34"/>
      <c r="BH96" s="34"/>
      <c r="BI96" s="34"/>
      <c r="BJ96" s="34"/>
      <c r="BK96" s="34"/>
      <c r="BL96" s="34"/>
      <c r="BM96" s="34"/>
      <c r="BN96" s="34"/>
      <c r="BO96" s="34"/>
      <c r="BP96" s="34"/>
      <c r="BQ96" s="34"/>
      <c r="BR96" s="34"/>
      <c r="BS96" s="34"/>
      <c r="BT96" s="34"/>
      <c r="BU96" s="34"/>
      <c r="BV96" s="34"/>
      <c r="BW96" s="34"/>
      <c r="BX96" s="34"/>
      <c r="BY96" s="34"/>
      <c r="BZ96" s="34"/>
    </row>
    <row r="97" spans="1:78">
      <c r="A97" s="34">
        <v>95</v>
      </c>
      <c r="B97" s="38"/>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c r="AV97" s="34"/>
      <c r="AW97" s="34"/>
      <c r="AX97" s="34"/>
      <c r="AY97" s="34"/>
      <c r="AZ97" s="34"/>
      <c r="BA97" s="34"/>
      <c r="BB97" s="34"/>
      <c r="BC97" s="34"/>
      <c r="BD97" s="34"/>
      <c r="BE97" s="34"/>
      <c r="BF97" s="34"/>
      <c r="BG97" s="34"/>
      <c r="BH97" s="34"/>
      <c r="BI97" s="34"/>
      <c r="BJ97" s="34"/>
      <c r="BK97" s="34"/>
      <c r="BL97" s="34"/>
      <c r="BM97" s="34"/>
      <c r="BN97" s="34"/>
      <c r="BO97" s="34"/>
      <c r="BP97" s="34"/>
      <c r="BQ97" s="34"/>
      <c r="BR97" s="34"/>
      <c r="BS97" s="34"/>
      <c r="BT97" s="34"/>
      <c r="BU97" s="34"/>
      <c r="BV97" s="34"/>
      <c r="BW97" s="34"/>
      <c r="BX97" s="34"/>
      <c r="BY97" s="34"/>
      <c r="BZ97" s="34"/>
    </row>
    <row r="98" spans="1:78">
      <c r="A98" s="34">
        <v>96</v>
      </c>
      <c r="B98" s="38"/>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c r="AU98" s="34"/>
      <c r="AV98" s="34"/>
      <c r="AW98" s="34"/>
      <c r="AX98" s="34"/>
      <c r="AY98" s="34"/>
      <c r="AZ98" s="34"/>
      <c r="BA98" s="34"/>
      <c r="BB98" s="34"/>
      <c r="BC98" s="34"/>
      <c r="BD98" s="34"/>
      <c r="BE98" s="34"/>
      <c r="BF98" s="34"/>
      <c r="BG98" s="34"/>
      <c r="BH98" s="34"/>
      <c r="BI98" s="34"/>
      <c r="BJ98" s="34"/>
      <c r="BK98" s="34"/>
      <c r="BL98" s="34"/>
      <c r="BM98" s="34"/>
      <c r="BN98" s="34"/>
      <c r="BO98" s="34"/>
      <c r="BP98" s="34"/>
      <c r="BQ98" s="34"/>
      <c r="BR98" s="34"/>
      <c r="BS98" s="34"/>
      <c r="BT98" s="34"/>
      <c r="BU98" s="34"/>
      <c r="BV98" s="34"/>
      <c r="BW98" s="34"/>
      <c r="BX98" s="34"/>
      <c r="BY98" s="34"/>
      <c r="BZ98" s="34"/>
    </row>
    <row r="99" spans="1:78">
      <c r="A99" s="34">
        <v>97</v>
      </c>
      <c r="B99" s="38"/>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4"/>
      <c r="BF99" s="34"/>
      <c r="BG99" s="34"/>
      <c r="BH99" s="34"/>
      <c r="BI99" s="34"/>
      <c r="BJ99" s="34"/>
      <c r="BK99" s="34"/>
      <c r="BL99" s="34"/>
      <c r="BM99" s="34"/>
      <c r="BN99" s="34"/>
      <c r="BO99" s="34"/>
      <c r="BP99" s="34"/>
      <c r="BQ99" s="34"/>
      <c r="BR99" s="34"/>
      <c r="BS99" s="34"/>
      <c r="BT99" s="34"/>
      <c r="BU99" s="34"/>
      <c r="BV99" s="34"/>
      <c r="BW99" s="34"/>
      <c r="BX99" s="34"/>
      <c r="BY99" s="34"/>
      <c r="BZ99" s="34"/>
    </row>
    <row r="100" spans="1:78">
      <c r="A100" s="34">
        <v>98</v>
      </c>
      <c r="B100" s="38"/>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row>
    <row r="101" spans="1:78">
      <c r="A101" s="34">
        <v>99</v>
      </c>
      <c r="B101" s="38"/>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34"/>
      <c r="BM101" s="34"/>
      <c r="BN101" s="34"/>
      <c r="BO101" s="34"/>
      <c r="BP101" s="34"/>
      <c r="BQ101" s="34"/>
      <c r="BR101" s="34"/>
      <c r="BS101" s="34"/>
      <c r="BT101" s="34"/>
      <c r="BU101" s="34"/>
      <c r="BV101" s="34"/>
      <c r="BW101" s="34"/>
      <c r="BX101" s="34"/>
      <c r="BY101" s="34"/>
      <c r="BZ101" s="34"/>
    </row>
    <row r="102" spans="1:78">
      <c r="A102" s="34">
        <v>100</v>
      </c>
      <c r="B102" s="38"/>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34"/>
      <c r="BA102" s="34"/>
      <c r="BB102" s="34"/>
      <c r="BC102" s="34"/>
      <c r="BD102" s="34"/>
      <c r="BE102" s="34"/>
      <c r="BF102" s="34"/>
      <c r="BG102" s="34"/>
      <c r="BH102" s="34"/>
      <c r="BI102" s="34"/>
      <c r="BJ102" s="34"/>
      <c r="BK102" s="34"/>
      <c r="BL102" s="34"/>
      <c r="BM102" s="34"/>
      <c r="BN102" s="34"/>
      <c r="BO102" s="34"/>
      <c r="BP102" s="34"/>
      <c r="BQ102" s="34"/>
      <c r="BR102" s="34"/>
      <c r="BS102" s="34"/>
      <c r="BT102" s="34"/>
      <c r="BU102" s="34"/>
      <c r="BV102" s="34"/>
      <c r="BW102" s="34"/>
      <c r="BX102" s="34"/>
      <c r="BY102" s="34"/>
      <c r="BZ102" s="34"/>
    </row>
    <row r="103" spans="1:78">
      <c r="A103" s="34">
        <v>101</v>
      </c>
      <c r="B103" s="38"/>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c r="AU103" s="34"/>
      <c r="AV103" s="34"/>
      <c r="AW103" s="34"/>
      <c r="AX103" s="34"/>
      <c r="AY103" s="34"/>
      <c r="AZ103" s="34"/>
      <c r="BA103" s="34"/>
      <c r="BB103" s="34"/>
      <c r="BC103" s="34"/>
      <c r="BD103" s="34"/>
      <c r="BE103" s="34"/>
      <c r="BF103" s="34"/>
      <c r="BG103" s="34"/>
      <c r="BH103" s="34"/>
      <c r="BI103" s="34"/>
      <c r="BJ103" s="34"/>
      <c r="BK103" s="34"/>
      <c r="BL103" s="34"/>
      <c r="BM103" s="34"/>
      <c r="BN103" s="34"/>
      <c r="BO103" s="34"/>
      <c r="BP103" s="34"/>
      <c r="BQ103" s="34"/>
      <c r="BR103" s="34"/>
      <c r="BS103" s="34"/>
      <c r="BT103" s="34"/>
      <c r="BU103" s="34"/>
      <c r="BV103" s="34"/>
      <c r="BW103" s="34"/>
      <c r="BX103" s="34"/>
      <c r="BY103" s="34"/>
      <c r="BZ103" s="34"/>
    </row>
    <row r="104" spans="1:78">
      <c r="A104" s="34">
        <v>102</v>
      </c>
      <c r="B104" s="38"/>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c r="BC104" s="34"/>
      <c r="BD104" s="34"/>
      <c r="BE104" s="34"/>
      <c r="BF104" s="34"/>
      <c r="BG104" s="34"/>
      <c r="BH104" s="34"/>
      <c r="BI104" s="34"/>
      <c r="BJ104" s="34"/>
      <c r="BK104" s="34"/>
      <c r="BL104" s="34"/>
      <c r="BM104" s="34"/>
      <c r="BN104" s="34"/>
      <c r="BO104" s="34"/>
      <c r="BP104" s="34"/>
      <c r="BQ104" s="34"/>
      <c r="BR104" s="34"/>
      <c r="BS104" s="34"/>
      <c r="BT104" s="34"/>
      <c r="BU104" s="34"/>
      <c r="BV104" s="34"/>
      <c r="BW104" s="34"/>
      <c r="BX104" s="34"/>
      <c r="BY104" s="34"/>
      <c r="BZ104" s="34"/>
    </row>
    <row r="105" spans="1:78">
      <c r="A105" s="34">
        <v>103</v>
      </c>
      <c r="B105" s="38"/>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c r="BD105" s="34"/>
      <c r="BE105" s="34"/>
      <c r="BF105" s="34"/>
      <c r="BG105" s="34"/>
      <c r="BH105" s="34"/>
      <c r="BI105" s="34"/>
      <c r="BJ105" s="34"/>
      <c r="BK105" s="34"/>
      <c r="BL105" s="34"/>
      <c r="BM105" s="34"/>
      <c r="BN105" s="34"/>
      <c r="BO105" s="34"/>
      <c r="BP105" s="34"/>
      <c r="BQ105" s="34"/>
      <c r="BR105" s="34"/>
      <c r="BS105" s="34"/>
      <c r="BT105" s="34"/>
      <c r="BU105" s="34"/>
      <c r="BV105" s="34"/>
      <c r="BW105" s="34"/>
      <c r="BX105" s="34"/>
      <c r="BY105" s="34"/>
      <c r="BZ105" s="34"/>
    </row>
    <row r="106" spans="1:78">
      <c r="A106" s="34">
        <v>104</v>
      </c>
      <c r="B106" s="38"/>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4"/>
      <c r="AR106" s="34"/>
      <c r="AS106" s="34"/>
      <c r="AT106" s="34"/>
      <c r="AU106" s="34"/>
      <c r="AV106" s="34"/>
      <c r="AW106" s="34"/>
      <c r="AX106" s="34"/>
      <c r="AY106" s="34"/>
      <c r="AZ106" s="34"/>
      <c r="BA106" s="34"/>
      <c r="BB106" s="34"/>
      <c r="BC106" s="34"/>
      <c r="BD106" s="34"/>
      <c r="BE106" s="34"/>
      <c r="BF106" s="34"/>
      <c r="BG106" s="34"/>
      <c r="BH106" s="34"/>
      <c r="BI106" s="34"/>
      <c r="BJ106" s="34"/>
      <c r="BK106" s="34"/>
      <c r="BL106" s="34"/>
      <c r="BM106" s="34"/>
      <c r="BN106" s="34"/>
      <c r="BO106" s="34"/>
      <c r="BP106" s="34"/>
      <c r="BQ106" s="34"/>
      <c r="BR106" s="34"/>
      <c r="BS106" s="34"/>
      <c r="BT106" s="34"/>
      <c r="BU106" s="34"/>
      <c r="BV106" s="34"/>
      <c r="BW106" s="34"/>
      <c r="BX106" s="34"/>
      <c r="BY106" s="34"/>
      <c r="BZ106" s="34"/>
    </row>
    <row r="107" spans="1:78">
      <c r="A107" s="34">
        <v>105</v>
      </c>
      <c r="B107" s="38"/>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4"/>
      <c r="BF107" s="34"/>
      <c r="BG107" s="34"/>
      <c r="BH107" s="34"/>
      <c r="BI107" s="34"/>
      <c r="BJ107" s="34"/>
      <c r="BK107" s="34"/>
      <c r="BL107" s="34"/>
      <c r="BM107" s="34"/>
      <c r="BN107" s="34"/>
      <c r="BO107" s="34"/>
      <c r="BP107" s="34"/>
      <c r="BQ107" s="34"/>
      <c r="BR107" s="34"/>
      <c r="BS107" s="34"/>
      <c r="BT107" s="34"/>
      <c r="BU107" s="34"/>
      <c r="BV107" s="34"/>
      <c r="BW107" s="34"/>
      <c r="BX107" s="34"/>
      <c r="BY107" s="34"/>
      <c r="BZ107" s="34"/>
    </row>
    <row r="108" spans="1:78">
      <c r="A108" s="34">
        <v>106</v>
      </c>
      <c r="B108" s="38"/>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c r="AV108" s="34"/>
      <c r="AW108" s="34"/>
      <c r="AX108" s="34"/>
      <c r="AY108" s="34"/>
      <c r="AZ108" s="34"/>
      <c r="BA108" s="34"/>
      <c r="BB108" s="34"/>
      <c r="BC108" s="34"/>
      <c r="BD108" s="34"/>
      <c r="BE108" s="34"/>
      <c r="BF108" s="34"/>
      <c r="BG108" s="34"/>
      <c r="BH108" s="34"/>
      <c r="BI108" s="34"/>
      <c r="BJ108" s="34"/>
      <c r="BK108" s="34"/>
      <c r="BL108" s="34"/>
      <c r="BM108" s="34"/>
      <c r="BN108" s="34"/>
      <c r="BO108" s="34"/>
      <c r="BP108" s="34"/>
      <c r="BQ108" s="34"/>
      <c r="BR108" s="34"/>
      <c r="BS108" s="34"/>
      <c r="BT108" s="34"/>
      <c r="BU108" s="34"/>
      <c r="BV108" s="34"/>
      <c r="BW108" s="34"/>
      <c r="BX108" s="34"/>
      <c r="BY108" s="34"/>
      <c r="BZ108" s="34"/>
    </row>
    <row r="109" spans="1:78">
      <c r="A109" s="34">
        <v>107</v>
      </c>
      <c r="B109" s="38"/>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c r="AX109" s="34"/>
      <c r="AY109" s="34"/>
      <c r="AZ109" s="34"/>
      <c r="BA109" s="34"/>
      <c r="BB109" s="34"/>
      <c r="BC109" s="34"/>
      <c r="BD109" s="34"/>
      <c r="BE109" s="34"/>
      <c r="BF109" s="34"/>
      <c r="BG109" s="34"/>
      <c r="BH109" s="34"/>
      <c r="BI109" s="34"/>
      <c r="BJ109" s="34"/>
      <c r="BK109" s="34"/>
      <c r="BL109" s="34"/>
      <c r="BM109" s="34"/>
      <c r="BN109" s="34"/>
      <c r="BO109" s="34"/>
      <c r="BP109" s="34"/>
      <c r="BQ109" s="34"/>
      <c r="BR109" s="34"/>
      <c r="BS109" s="34"/>
      <c r="BT109" s="34"/>
      <c r="BU109" s="34"/>
      <c r="BV109" s="34"/>
      <c r="BW109" s="34"/>
      <c r="BX109" s="34"/>
      <c r="BY109" s="34"/>
      <c r="BZ109" s="34"/>
    </row>
    <row r="110" spans="1:78">
      <c r="A110" s="34">
        <v>108</v>
      </c>
      <c r="B110" s="38"/>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c r="AX110" s="34"/>
      <c r="AY110" s="34"/>
      <c r="AZ110" s="34"/>
      <c r="BA110" s="34"/>
      <c r="BB110" s="34"/>
      <c r="BC110" s="34"/>
      <c r="BD110" s="34"/>
      <c r="BE110" s="34"/>
      <c r="BF110" s="34"/>
      <c r="BG110" s="34"/>
      <c r="BH110" s="34"/>
      <c r="BI110" s="34"/>
      <c r="BJ110" s="34"/>
      <c r="BK110" s="34"/>
      <c r="BL110" s="34"/>
      <c r="BM110" s="34"/>
      <c r="BN110" s="34"/>
      <c r="BO110" s="34"/>
      <c r="BP110" s="34"/>
      <c r="BQ110" s="34"/>
      <c r="BR110" s="34"/>
      <c r="BS110" s="34"/>
      <c r="BT110" s="34"/>
      <c r="BU110" s="34"/>
      <c r="BV110" s="34"/>
      <c r="BW110" s="34"/>
      <c r="BX110" s="34"/>
      <c r="BY110" s="34"/>
      <c r="BZ110" s="34"/>
    </row>
    <row r="111" spans="1:78">
      <c r="A111" s="34">
        <v>109</v>
      </c>
      <c r="B111" s="38"/>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c r="AU111" s="34"/>
      <c r="AV111" s="34"/>
      <c r="AW111" s="34"/>
      <c r="AX111" s="34"/>
      <c r="AY111" s="34"/>
      <c r="AZ111" s="34"/>
      <c r="BA111" s="34"/>
      <c r="BB111" s="34"/>
      <c r="BC111" s="34"/>
      <c r="BD111" s="34"/>
      <c r="BE111" s="34"/>
      <c r="BF111" s="34"/>
      <c r="BG111" s="34"/>
      <c r="BH111" s="34"/>
      <c r="BI111" s="34"/>
      <c r="BJ111" s="34"/>
      <c r="BK111" s="34"/>
      <c r="BL111" s="34"/>
      <c r="BM111" s="34"/>
      <c r="BN111" s="34"/>
      <c r="BO111" s="34"/>
      <c r="BP111" s="34"/>
      <c r="BQ111" s="34"/>
      <c r="BR111" s="34"/>
      <c r="BS111" s="34"/>
      <c r="BT111" s="34"/>
      <c r="BU111" s="34"/>
      <c r="BV111" s="34"/>
      <c r="BW111" s="34"/>
      <c r="BX111" s="34"/>
      <c r="BY111" s="34"/>
      <c r="BZ111" s="34"/>
    </row>
    <row r="112" spans="1:78">
      <c r="A112" s="34">
        <v>110</v>
      </c>
      <c r="B112" s="38"/>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34"/>
      <c r="AR112" s="34"/>
      <c r="AS112" s="34"/>
      <c r="AT112" s="34"/>
      <c r="AU112" s="34"/>
      <c r="AV112" s="34"/>
      <c r="AW112" s="34"/>
      <c r="AX112" s="34"/>
      <c r="AY112" s="34"/>
      <c r="AZ112" s="34"/>
      <c r="BA112" s="34"/>
      <c r="BB112" s="34"/>
      <c r="BC112" s="34"/>
      <c r="BD112" s="34"/>
      <c r="BE112" s="34"/>
      <c r="BF112" s="34"/>
      <c r="BG112" s="34"/>
      <c r="BH112" s="34"/>
      <c r="BI112" s="34"/>
      <c r="BJ112" s="34"/>
      <c r="BK112" s="34"/>
      <c r="BL112" s="34"/>
      <c r="BM112" s="34"/>
      <c r="BN112" s="34"/>
      <c r="BO112" s="34"/>
      <c r="BP112" s="34"/>
      <c r="BQ112" s="34"/>
      <c r="BR112" s="34"/>
      <c r="BS112" s="34"/>
      <c r="BT112" s="34"/>
      <c r="BU112" s="34"/>
      <c r="BV112" s="34"/>
      <c r="BW112" s="34"/>
      <c r="BX112" s="34"/>
      <c r="BY112" s="34"/>
      <c r="BZ112" s="34"/>
    </row>
    <row r="113" spans="1:78">
      <c r="A113" s="34">
        <v>111</v>
      </c>
      <c r="B113" s="38"/>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34"/>
      <c r="AR113" s="34"/>
      <c r="AS113" s="34"/>
      <c r="AT113" s="34"/>
      <c r="AU113" s="34"/>
      <c r="AV113" s="34"/>
      <c r="AW113" s="34"/>
      <c r="AX113" s="34"/>
      <c r="AY113" s="34"/>
      <c r="AZ113" s="34"/>
      <c r="BA113" s="34"/>
      <c r="BB113" s="34"/>
      <c r="BC113" s="34"/>
      <c r="BD113" s="34"/>
      <c r="BE113" s="34"/>
      <c r="BF113" s="34"/>
      <c r="BG113" s="34"/>
      <c r="BH113" s="34"/>
      <c r="BI113" s="34"/>
      <c r="BJ113" s="34"/>
      <c r="BK113" s="34"/>
      <c r="BL113" s="34"/>
      <c r="BM113" s="34"/>
      <c r="BN113" s="34"/>
      <c r="BO113" s="34"/>
      <c r="BP113" s="34"/>
      <c r="BQ113" s="34"/>
      <c r="BR113" s="34"/>
      <c r="BS113" s="34"/>
      <c r="BT113" s="34"/>
      <c r="BU113" s="34"/>
      <c r="BV113" s="34"/>
      <c r="BW113" s="34"/>
      <c r="BX113" s="34"/>
      <c r="BY113" s="34"/>
      <c r="BZ113" s="34"/>
    </row>
    <row r="114" spans="1:78">
      <c r="A114" s="34">
        <v>112</v>
      </c>
      <c r="B114" s="38"/>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c r="AU114" s="34"/>
      <c r="AV114" s="34"/>
      <c r="AW114" s="34"/>
      <c r="AX114" s="34"/>
      <c r="AY114" s="34"/>
      <c r="AZ114" s="34"/>
      <c r="BA114" s="34"/>
      <c r="BB114" s="34"/>
      <c r="BC114" s="34"/>
      <c r="BD114" s="34"/>
      <c r="BE114" s="34"/>
      <c r="BF114" s="34"/>
      <c r="BG114" s="34"/>
      <c r="BH114" s="34"/>
      <c r="BI114" s="34"/>
      <c r="BJ114" s="34"/>
      <c r="BK114" s="34"/>
      <c r="BL114" s="34"/>
      <c r="BM114" s="34"/>
      <c r="BN114" s="34"/>
      <c r="BO114" s="34"/>
      <c r="BP114" s="34"/>
      <c r="BQ114" s="34"/>
      <c r="BR114" s="34"/>
      <c r="BS114" s="34"/>
      <c r="BT114" s="34"/>
      <c r="BU114" s="34"/>
      <c r="BV114" s="34"/>
      <c r="BW114" s="34"/>
      <c r="BX114" s="34"/>
      <c r="BY114" s="34"/>
      <c r="BZ114" s="34"/>
    </row>
    <row r="115" spans="1:78">
      <c r="A115" s="34">
        <v>113</v>
      </c>
      <c r="B115" s="38"/>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c r="AW115" s="34"/>
      <c r="AX115" s="34"/>
      <c r="AY115" s="34"/>
      <c r="AZ115" s="34"/>
      <c r="BA115" s="34"/>
      <c r="BB115" s="34"/>
      <c r="BC115" s="34"/>
      <c r="BD115" s="34"/>
      <c r="BE115" s="34"/>
      <c r="BF115" s="34"/>
      <c r="BG115" s="34"/>
      <c r="BH115" s="34"/>
      <c r="BI115" s="34"/>
      <c r="BJ115" s="34"/>
      <c r="BK115" s="34"/>
      <c r="BL115" s="34"/>
      <c r="BM115" s="34"/>
      <c r="BN115" s="34"/>
      <c r="BO115" s="34"/>
      <c r="BP115" s="34"/>
      <c r="BQ115" s="34"/>
      <c r="BR115" s="34"/>
      <c r="BS115" s="34"/>
      <c r="BT115" s="34"/>
      <c r="BU115" s="34"/>
      <c r="BV115" s="34"/>
      <c r="BW115" s="34"/>
      <c r="BX115" s="34"/>
      <c r="BY115" s="34"/>
      <c r="BZ115" s="34"/>
    </row>
    <row r="116" spans="1:78">
      <c r="A116" s="34">
        <v>114</v>
      </c>
      <c r="B116" s="38"/>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c r="AU116" s="34"/>
      <c r="AV116" s="34"/>
      <c r="AW116" s="34"/>
      <c r="AX116" s="34"/>
      <c r="AY116" s="34"/>
      <c r="AZ116" s="34"/>
      <c r="BA116" s="34"/>
      <c r="BB116" s="34"/>
      <c r="BC116" s="34"/>
      <c r="BD116" s="34"/>
      <c r="BE116" s="34"/>
      <c r="BF116" s="34"/>
      <c r="BG116" s="34"/>
      <c r="BH116" s="34"/>
      <c r="BI116" s="34"/>
      <c r="BJ116" s="34"/>
      <c r="BK116" s="34"/>
      <c r="BL116" s="34"/>
      <c r="BM116" s="34"/>
      <c r="BN116" s="34"/>
      <c r="BO116" s="34"/>
      <c r="BP116" s="34"/>
      <c r="BQ116" s="34"/>
      <c r="BR116" s="34"/>
      <c r="BS116" s="34"/>
      <c r="BT116" s="34"/>
      <c r="BU116" s="34"/>
      <c r="BV116" s="34"/>
      <c r="BW116" s="34"/>
      <c r="BX116" s="34"/>
      <c r="BY116" s="34"/>
      <c r="BZ116" s="34"/>
    </row>
    <row r="117" spans="1:78">
      <c r="A117" s="34">
        <v>115</v>
      </c>
      <c r="B117" s="38"/>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c r="AU117" s="34"/>
      <c r="AV117" s="34"/>
      <c r="AW117" s="34"/>
      <c r="AX117" s="34"/>
      <c r="AY117" s="34"/>
      <c r="AZ117" s="34"/>
      <c r="BA117" s="34"/>
      <c r="BB117" s="34"/>
      <c r="BC117" s="34"/>
      <c r="BD117" s="34"/>
      <c r="BE117" s="34"/>
      <c r="BF117" s="34"/>
      <c r="BG117" s="34"/>
      <c r="BH117" s="34"/>
      <c r="BI117" s="34"/>
      <c r="BJ117" s="34"/>
      <c r="BK117" s="34"/>
      <c r="BL117" s="34"/>
      <c r="BM117" s="34"/>
      <c r="BN117" s="34"/>
      <c r="BO117" s="34"/>
      <c r="BP117" s="34"/>
      <c r="BQ117" s="34"/>
      <c r="BR117" s="34"/>
      <c r="BS117" s="34"/>
      <c r="BT117" s="34"/>
      <c r="BU117" s="34"/>
      <c r="BV117" s="34"/>
      <c r="BW117" s="34"/>
      <c r="BX117" s="34"/>
      <c r="BY117" s="34"/>
      <c r="BZ117" s="34"/>
    </row>
    <row r="118" spans="1:78">
      <c r="A118" s="34">
        <v>116</v>
      </c>
      <c r="B118" s="38"/>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c r="AX118" s="34"/>
      <c r="AY118" s="34"/>
      <c r="AZ118" s="34"/>
      <c r="BA118" s="34"/>
      <c r="BB118" s="34"/>
      <c r="BC118" s="34"/>
      <c r="BD118" s="34"/>
      <c r="BE118" s="34"/>
      <c r="BF118" s="34"/>
      <c r="BG118" s="34"/>
      <c r="BH118" s="34"/>
      <c r="BI118" s="34"/>
      <c r="BJ118" s="34"/>
      <c r="BK118" s="34"/>
      <c r="BL118" s="34"/>
      <c r="BM118" s="34"/>
      <c r="BN118" s="34"/>
      <c r="BO118" s="34"/>
      <c r="BP118" s="34"/>
      <c r="BQ118" s="34"/>
      <c r="BR118" s="34"/>
      <c r="BS118" s="34"/>
      <c r="BT118" s="34"/>
      <c r="BU118" s="34"/>
      <c r="BV118" s="34"/>
      <c r="BW118" s="34"/>
      <c r="BX118" s="34"/>
      <c r="BY118" s="34"/>
      <c r="BZ118" s="34"/>
    </row>
    <row r="119" spans="1:78">
      <c r="A119" s="34">
        <v>117</v>
      </c>
      <c r="B119" s="38"/>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c r="AL119" s="34"/>
      <c r="AM119" s="34"/>
      <c r="AN119" s="34"/>
      <c r="AO119" s="34"/>
      <c r="AP119" s="34"/>
      <c r="AQ119" s="34"/>
      <c r="AR119" s="34"/>
      <c r="AS119" s="34"/>
      <c r="AT119" s="34"/>
      <c r="AU119" s="34"/>
      <c r="AV119" s="34"/>
      <c r="AW119" s="34"/>
      <c r="AX119" s="34"/>
      <c r="AY119" s="34"/>
      <c r="AZ119" s="34"/>
      <c r="BA119" s="34"/>
      <c r="BB119" s="34"/>
      <c r="BC119" s="34"/>
      <c r="BD119" s="34"/>
      <c r="BE119" s="34"/>
      <c r="BF119" s="34"/>
      <c r="BG119" s="34"/>
      <c r="BH119" s="34"/>
      <c r="BI119" s="34"/>
      <c r="BJ119" s="34"/>
      <c r="BK119" s="34"/>
      <c r="BL119" s="34"/>
      <c r="BM119" s="34"/>
      <c r="BN119" s="34"/>
      <c r="BO119" s="34"/>
      <c r="BP119" s="34"/>
      <c r="BQ119" s="34"/>
      <c r="BR119" s="34"/>
      <c r="BS119" s="34"/>
      <c r="BT119" s="34"/>
      <c r="BU119" s="34"/>
      <c r="BV119" s="34"/>
      <c r="BW119" s="34"/>
      <c r="BX119" s="34"/>
      <c r="BY119" s="34"/>
      <c r="BZ119" s="34"/>
    </row>
    <row r="120" spans="1:78">
      <c r="A120">
        <v>118</v>
      </c>
      <c r="B120" s="37"/>
      <c r="C120" s="32"/>
      <c r="D120" s="32"/>
      <c r="E120" s="33"/>
      <c r="F120" s="33"/>
      <c r="G120" s="33"/>
      <c r="H120" s="33"/>
      <c r="I120" s="33"/>
      <c r="J120" s="33"/>
      <c r="K120" s="33"/>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c r="AL120" s="34"/>
      <c r="AM120" s="34"/>
      <c r="AN120" s="34"/>
      <c r="AO120" s="34"/>
      <c r="AP120" s="34"/>
      <c r="AQ120" s="34"/>
      <c r="AR120" s="34"/>
      <c r="AS120" s="34"/>
      <c r="AT120" s="34"/>
      <c r="AU120" s="34"/>
      <c r="AV120" s="34"/>
      <c r="AW120" s="34"/>
      <c r="AX120" s="34"/>
      <c r="AY120" s="34"/>
      <c r="AZ120" s="34"/>
      <c r="BA120" s="34"/>
      <c r="BB120" s="34"/>
      <c r="BC120" s="34"/>
      <c r="BD120" s="34"/>
      <c r="BE120" s="34"/>
      <c r="BF120" s="34"/>
      <c r="BG120" s="34"/>
      <c r="BH120" s="34"/>
      <c r="BI120" s="34"/>
      <c r="BJ120" s="34"/>
      <c r="BK120" s="34"/>
      <c r="BL120" s="34"/>
      <c r="BM120" s="34"/>
      <c r="BN120" s="34"/>
      <c r="BO120" s="34"/>
      <c r="BP120" s="34"/>
      <c r="BQ120" s="34"/>
      <c r="BR120" s="34"/>
      <c r="BS120" s="34"/>
      <c r="BT120" s="34"/>
      <c r="BU120" s="34"/>
      <c r="BV120" s="34"/>
      <c r="BW120" s="34"/>
      <c r="BX120" s="34"/>
      <c r="BY120" s="34"/>
      <c r="BZ120" s="34"/>
    </row>
    <row r="121" spans="1:78">
      <c r="A121">
        <v>119</v>
      </c>
      <c r="B121" s="37"/>
      <c r="C121" s="32"/>
      <c r="D121" s="32"/>
      <c r="E121" s="33"/>
      <c r="F121" s="33"/>
      <c r="G121" s="33"/>
      <c r="H121" s="33"/>
      <c r="I121" s="33"/>
      <c r="J121" s="33"/>
      <c r="K121" s="33"/>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c r="AQ121" s="34"/>
      <c r="AR121" s="34"/>
      <c r="AS121" s="34"/>
      <c r="AT121" s="34"/>
      <c r="AU121" s="34"/>
      <c r="AV121" s="34"/>
      <c r="AW121" s="34"/>
      <c r="AX121" s="34"/>
      <c r="AY121" s="34"/>
      <c r="AZ121" s="34"/>
      <c r="BA121" s="34"/>
      <c r="BB121" s="34"/>
      <c r="BC121" s="34"/>
      <c r="BD121" s="34"/>
      <c r="BE121" s="34"/>
      <c r="BF121" s="34"/>
      <c r="BG121" s="34"/>
      <c r="BH121" s="34"/>
      <c r="BI121" s="34"/>
      <c r="BJ121" s="34"/>
      <c r="BK121" s="34"/>
      <c r="BL121" s="34"/>
      <c r="BM121" s="34"/>
      <c r="BN121" s="34"/>
      <c r="BO121" s="34"/>
      <c r="BP121" s="34"/>
      <c r="BQ121" s="34"/>
      <c r="BR121" s="34"/>
      <c r="BS121" s="34"/>
      <c r="BT121" s="34"/>
      <c r="BU121" s="34"/>
      <c r="BV121" s="34"/>
      <c r="BW121" s="34"/>
      <c r="BX121" s="34"/>
      <c r="BY121" s="34"/>
      <c r="BZ121" s="34"/>
    </row>
    <row r="122" spans="1:78">
      <c r="A122">
        <v>120</v>
      </c>
      <c r="B122" s="37"/>
      <c r="C122" s="32"/>
      <c r="D122" s="32"/>
      <c r="E122" s="33"/>
      <c r="F122" s="33"/>
      <c r="G122" s="33"/>
      <c r="H122" s="33"/>
      <c r="I122" s="33"/>
      <c r="J122" s="33"/>
      <c r="K122" s="33"/>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c r="AX122" s="34"/>
      <c r="AY122" s="34"/>
      <c r="AZ122" s="34"/>
      <c r="BA122" s="34"/>
      <c r="BB122" s="34"/>
      <c r="BC122" s="34"/>
      <c r="BD122" s="34"/>
      <c r="BE122" s="34"/>
      <c r="BF122" s="34"/>
      <c r="BG122" s="34"/>
      <c r="BH122" s="34"/>
      <c r="BI122" s="34"/>
      <c r="BJ122" s="34"/>
      <c r="BK122" s="34"/>
      <c r="BL122" s="34"/>
      <c r="BM122" s="34"/>
      <c r="BN122" s="34"/>
      <c r="BO122" s="34"/>
      <c r="BP122" s="34"/>
      <c r="BQ122" s="34"/>
      <c r="BR122" s="34"/>
      <c r="BS122" s="34"/>
      <c r="BT122" s="34"/>
      <c r="BU122" s="34"/>
      <c r="BV122" s="34"/>
      <c r="BW122" s="34"/>
      <c r="BX122" s="34"/>
      <c r="BY122" s="34"/>
      <c r="BZ122" s="34"/>
    </row>
    <row r="123" spans="1:78">
      <c r="A123">
        <v>121</v>
      </c>
      <c r="B123" s="37"/>
      <c r="C123" s="32"/>
      <c r="D123" s="32"/>
      <c r="E123" s="33"/>
      <c r="F123" s="33"/>
      <c r="G123" s="33"/>
      <c r="H123" s="33"/>
      <c r="I123" s="33"/>
      <c r="J123" s="33"/>
      <c r="K123" s="33"/>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c r="AU123" s="34"/>
      <c r="AV123" s="34"/>
      <c r="AW123" s="34"/>
      <c r="AX123" s="34"/>
      <c r="AY123" s="34"/>
      <c r="AZ123" s="34"/>
      <c r="BA123" s="34"/>
      <c r="BB123" s="34"/>
      <c r="BC123" s="34"/>
      <c r="BD123" s="34"/>
      <c r="BE123" s="34"/>
      <c r="BF123" s="34"/>
      <c r="BG123" s="34"/>
      <c r="BH123" s="34"/>
      <c r="BI123" s="34"/>
      <c r="BJ123" s="34"/>
      <c r="BK123" s="34"/>
      <c r="BL123" s="34"/>
      <c r="BM123" s="34"/>
      <c r="BN123" s="34"/>
      <c r="BO123" s="34"/>
      <c r="BP123" s="34"/>
      <c r="BQ123" s="34"/>
      <c r="BR123" s="34"/>
      <c r="BS123" s="34"/>
      <c r="BT123" s="34"/>
      <c r="BU123" s="34"/>
      <c r="BV123" s="34"/>
      <c r="BW123" s="34"/>
      <c r="BX123" s="34"/>
      <c r="BY123" s="34"/>
      <c r="BZ123" s="34"/>
    </row>
    <row r="124" spans="1:78">
      <c r="A124">
        <v>122</v>
      </c>
      <c r="B124" s="37"/>
      <c r="C124" s="32"/>
      <c r="D124" s="32"/>
      <c r="E124" s="33"/>
      <c r="F124" s="33"/>
      <c r="G124" s="33"/>
      <c r="H124" s="33"/>
      <c r="I124" s="33"/>
      <c r="J124" s="33"/>
      <c r="K124" s="33"/>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c r="AQ124" s="34"/>
      <c r="AR124" s="34"/>
      <c r="AS124" s="34"/>
      <c r="AT124" s="34"/>
      <c r="AU124" s="34"/>
      <c r="AV124" s="34"/>
      <c r="AW124" s="34"/>
      <c r="AX124" s="34"/>
      <c r="AY124" s="34"/>
      <c r="AZ124" s="34"/>
      <c r="BA124" s="34"/>
      <c r="BB124" s="34"/>
      <c r="BC124" s="34"/>
      <c r="BD124" s="34"/>
      <c r="BE124" s="34"/>
      <c r="BF124" s="34"/>
      <c r="BG124" s="34"/>
      <c r="BH124" s="34"/>
      <c r="BI124" s="34"/>
      <c r="BJ124" s="34"/>
      <c r="BK124" s="34"/>
      <c r="BL124" s="34"/>
      <c r="BM124" s="34"/>
      <c r="BN124" s="34"/>
      <c r="BO124" s="34"/>
      <c r="BP124" s="34"/>
      <c r="BQ124" s="34"/>
      <c r="BR124" s="34"/>
      <c r="BS124" s="34"/>
      <c r="BT124" s="34"/>
      <c r="BU124" s="34"/>
      <c r="BV124" s="34"/>
      <c r="BW124" s="34"/>
      <c r="BX124" s="34"/>
      <c r="BY124" s="34"/>
      <c r="BZ124" s="34"/>
    </row>
    <row r="125" spans="1:78">
      <c r="A125">
        <v>123</v>
      </c>
      <c r="B125" s="37"/>
      <c r="C125" s="32"/>
      <c r="D125" s="32"/>
      <c r="E125" s="33"/>
      <c r="F125" s="33"/>
      <c r="G125" s="33"/>
      <c r="H125" s="33"/>
      <c r="I125" s="33"/>
      <c r="J125" s="33"/>
      <c r="K125" s="33"/>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34"/>
      <c r="AR125" s="34"/>
      <c r="AS125" s="34"/>
      <c r="AT125" s="34"/>
      <c r="AU125" s="34"/>
      <c r="AV125" s="34"/>
      <c r="AW125" s="34"/>
      <c r="AX125" s="34"/>
      <c r="AY125" s="34"/>
      <c r="AZ125" s="34"/>
      <c r="BA125" s="34"/>
      <c r="BB125" s="34"/>
      <c r="BC125" s="34"/>
      <c r="BD125" s="34"/>
      <c r="BE125" s="34"/>
      <c r="BF125" s="34"/>
      <c r="BG125" s="34"/>
      <c r="BH125" s="34"/>
      <c r="BI125" s="34"/>
      <c r="BJ125" s="34"/>
      <c r="BK125" s="34"/>
      <c r="BL125" s="34"/>
      <c r="BM125" s="34"/>
      <c r="BN125" s="34"/>
      <c r="BO125" s="34"/>
      <c r="BP125" s="34"/>
      <c r="BQ125" s="34"/>
      <c r="BR125" s="34"/>
      <c r="BS125" s="34"/>
      <c r="BT125" s="34"/>
      <c r="BU125" s="34"/>
      <c r="BV125" s="34"/>
      <c r="BW125" s="34"/>
      <c r="BX125" s="34"/>
      <c r="BY125" s="34"/>
      <c r="BZ125" s="34"/>
    </row>
    <row r="126" spans="1:78">
      <c r="A126">
        <v>124</v>
      </c>
      <c r="B126" s="37"/>
      <c r="C126" s="32"/>
      <c r="D126" s="32"/>
      <c r="E126" s="33"/>
      <c r="F126" s="33"/>
      <c r="G126" s="33"/>
      <c r="H126" s="33"/>
      <c r="I126" s="33"/>
      <c r="J126" s="33"/>
      <c r="K126" s="33"/>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c r="AU126" s="34"/>
      <c r="AV126" s="34"/>
      <c r="AW126" s="34"/>
      <c r="AX126" s="34"/>
      <c r="AY126" s="34"/>
      <c r="AZ126" s="34"/>
      <c r="BA126" s="34"/>
      <c r="BB126" s="34"/>
      <c r="BC126" s="34"/>
      <c r="BD126" s="34"/>
      <c r="BE126" s="34"/>
      <c r="BF126" s="34"/>
      <c r="BG126" s="34"/>
      <c r="BH126" s="34"/>
      <c r="BI126" s="34"/>
      <c r="BJ126" s="34"/>
      <c r="BK126" s="34"/>
      <c r="BL126" s="34"/>
      <c r="BM126" s="34"/>
      <c r="BN126" s="34"/>
      <c r="BO126" s="34"/>
      <c r="BP126" s="34"/>
      <c r="BQ126" s="34"/>
      <c r="BR126" s="34"/>
      <c r="BS126" s="34"/>
      <c r="BT126" s="34"/>
      <c r="BU126" s="34"/>
      <c r="BV126" s="34"/>
      <c r="BW126" s="34"/>
      <c r="BX126" s="34"/>
      <c r="BY126" s="34"/>
      <c r="BZ126" s="34"/>
    </row>
    <row r="127" spans="1:78">
      <c r="A127">
        <v>125</v>
      </c>
      <c r="B127" s="37"/>
      <c r="C127" s="32"/>
      <c r="D127" s="32"/>
      <c r="E127" s="33"/>
      <c r="F127" s="33"/>
      <c r="G127" s="33"/>
      <c r="H127" s="33"/>
      <c r="I127" s="33"/>
      <c r="J127" s="33"/>
      <c r="K127" s="33"/>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34"/>
      <c r="AS127" s="34"/>
      <c r="AT127" s="34"/>
      <c r="AU127" s="34"/>
      <c r="AV127" s="34"/>
      <c r="AW127" s="34"/>
      <c r="AX127" s="34"/>
      <c r="AY127" s="34"/>
      <c r="AZ127" s="34"/>
      <c r="BA127" s="34"/>
      <c r="BB127" s="34"/>
      <c r="BC127" s="34"/>
      <c r="BD127" s="34"/>
      <c r="BE127" s="34"/>
      <c r="BF127" s="34"/>
      <c r="BG127" s="34"/>
      <c r="BH127" s="34"/>
      <c r="BI127" s="34"/>
      <c r="BJ127" s="34"/>
      <c r="BK127" s="34"/>
      <c r="BL127" s="34"/>
      <c r="BM127" s="34"/>
      <c r="BN127" s="34"/>
      <c r="BO127" s="34"/>
      <c r="BP127" s="34"/>
      <c r="BQ127" s="34"/>
      <c r="BR127" s="34"/>
      <c r="BS127" s="34"/>
      <c r="BT127" s="34"/>
      <c r="BU127" s="34"/>
      <c r="BV127" s="34"/>
      <c r="BW127" s="34"/>
      <c r="BX127" s="34"/>
      <c r="BY127" s="34"/>
      <c r="BZ127" s="34"/>
    </row>
    <row r="128" spans="1:78">
      <c r="A128">
        <v>126</v>
      </c>
      <c r="B128" s="37"/>
      <c r="C128" s="32"/>
      <c r="D128" s="32"/>
      <c r="E128" s="33"/>
      <c r="F128" s="33"/>
      <c r="G128" s="33"/>
      <c r="H128" s="33"/>
      <c r="I128" s="33"/>
      <c r="J128" s="33"/>
      <c r="K128" s="33"/>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34"/>
      <c r="AR128" s="34"/>
      <c r="AS128" s="34"/>
      <c r="AT128" s="34"/>
      <c r="AU128" s="34"/>
      <c r="AV128" s="34"/>
      <c r="AW128" s="34"/>
      <c r="AX128" s="34"/>
      <c r="AY128" s="34"/>
      <c r="AZ128" s="34"/>
      <c r="BA128" s="34"/>
      <c r="BB128" s="34"/>
      <c r="BC128" s="34"/>
      <c r="BD128" s="34"/>
      <c r="BE128" s="34"/>
      <c r="BF128" s="34"/>
      <c r="BG128" s="34"/>
      <c r="BH128" s="34"/>
      <c r="BI128" s="34"/>
      <c r="BJ128" s="34"/>
      <c r="BK128" s="34"/>
      <c r="BL128" s="34"/>
      <c r="BM128" s="34"/>
      <c r="BN128" s="34"/>
      <c r="BO128" s="34"/>
      <c r="BP128" s="34"/>
      <c r="BQ128" s="34"/>
      <c r="BR128" s="34"/>
      <c r="BS128" s="34"/>
      <c r="BT128" s="34"/>
      <c r="BU128" s="34"/>
      <c r="BV128" s="34"/>
      <c r="BW128" s="34"/>
      <c r="BX128" s="34"/>
      <c r="BY128" s="34"/>
      <c r="BZ128" s="34"/>
    </row>
    <row r="129" spans="1:78">
      <c r="A129">
        <v>127</v>
      </c>
      <c r="B129" s="37"/>
      <c r="C129" s="32"/>
      <c r="D129" s="32"/>
      <c r="E129" s="33"/>
      <c r="F129" s="33"/>
      <c r="G129" s="33"/>
      <c r="H129" s="33"/>
      <c r="I129" s="33"/>
      <c r="J129" s="33"/>
      <c r="K129" s="33"/>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c r="AQ129" s="34"/>
      <c r="AR129" s="34"/>
      <c r="AS129" s="34"/>
      <c r="AT129" s="34"/>
      <c r="AU129" s="34"/>
      <c r="AV129" s="34"/>
      <c r="AW129" s="34"/>
      <c r="AX129" s="34"/>
      <c r="AY129" s="34"/>
      <c r="AZ129" s="34"/>
      <c r="BA129" s="34"/>
      <c r="BB129" s="34"/>
      <c r="BC129" s="34"/>
      <c r="BD129" s="34"/>
      <c r="BE129" s="34"/>
      <c r="BF129" s="34"/>
      <c r="BG129" s="34"/>
      <c r="BH129" s="34"/>
      <c r="BI129" s="34"/>
      <c r="BJ129" s="34"/>
      <c r="BK129" s="34"/>
      <c r="BL129" s="34"/>
      <c r="BM129" s="34"/>
      <c r="BN129" s="34"/>
      <c r="BO129" s="34"/>
      <c r="BP129" s="34"/>
      <c r="BQ129" s="34"/>
      <c r="BR129" s="34"/>
      <c r="BS129" s="34"/>
      <c r="BT129" s="34"/>
      <c r="BU129" s="34"/>
      <c r="BV129" s="34"/>
      <c r="BW129" s="34"/>
      <c r="BX129" s="34"/>
      <c r="BY129" s="34"/>
      <c r="BZ129" s="34"/>
    </row>
    <row r="130" spans="1:78">
      <c r="A130">
        <v>128</v>
      </c>
      <c r="B130" s="37"/>
      <c r="C130" s="32"/>
      <c r="D130" s="32"/>
      <c r="E130" s="33"/>
      <c r="F130" s="33"/>
      <c r="G130" s="33"/>
      <c r="H130" s="33"/>
      <c r="I130" s="33"/>
      <c r="J130" s="33"/>
      <c r="K130" s="33"/>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c r="AU130" s="34"/>
      <c r="AV130" s="34"/>
      <c r="AW130" s="34"/>
      <c r="AX130" s="34"/>
      <c r="AY130" s="34"/>
      <c r="AZ130" s="34"/>
      <c r="BA130" s="34"/>
      <c r="BB130" s="34"/>
      <c r="BC130" s="34"/>
      <c r="BD130" s="34"/>
      <c r="BE130" s="34"/>
      <c r="BF130" s="34"/>
      <c r="BG130" s="34"/>
      <c r="BH130" s="34"/>
      <c r="BI130" s="34"/>
      <c r="BJ130" s="34"/>
      <c r="BK130" s="34"/>
      <c r="BL130" s="34"/>
      <c r="BM130" s="34"/>
      <c r="BN130" s="34"/>
      <c r="BO130" s="34"/>
      <c r="BP130" s="34"/>
      <c r="BQ130" s="34"/>
      <c r="BR130" s="34"/>
      <c r="BS130" s="34"/>
      <c r="BT130" s="34"/>
      <c r="BU130" s="34"/>
      <c r="BV130" s="34"/>
      <c r="BW130" s="34"/>
      <c r="BX130" s="34"/>
      <c r="BY130" s="34"/>
      <c r="BZ130" s="34"/>
    </row>
    <row r="131" spans="1:78">
      <c r="A131">
        <v>129</v>
      </c>
      <c r="B131" s="37"/>
      <c r="C131" s="32"/>
      <c r="D131" s="32"/>
      <c r="E131" s="33"/>
      <c r="F131" s="33"/>
      <c r="G131" s="33"/>
      <c r="H131" s="33"/>
      <c r="I131" s="33"/>
      <c r="J131" s="33"/>
      <c r="K131" s="33"/>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c r="AQ131" s="34"/>
      <c r="AR131" s="34"/>
      <c r="AS131" s="34"/>
      <c r="AT131" s="34"/>
      <c r="AU131" s="34"/>
      <c r="AV131" s="34"/>
      <c r="AW131" s="34"/>
      <c r="AX131" s="34"/>
      <c r="AY131" s="34"/>
      <c r="AZ131" s="34"/>
      <c r="BA131" s="34"/>
      <c r="BB131" s="34"/>
      <c r="BC131" s="34"/>
      <c r="BD131" s="34"/>
      <c r="BE131" s="34"/>
      <c r="BF131" s="34"/>
      <c r="BG131" s="34"/>
      <c r="BH131" s="34"/>
      <c r="BI131" s="34"/>
      <c r="BJ131" s="34"/>
      <c r="BK131" s="34"/>
      <c r="BL131" s="34"/>
      <c r="BM131" s="34"/>
      <c r="BN131" s="34"/>
      <c r="BO131" s="34"/>
      <c r="BP131" s="34"/>
      <c r="BQ131" s="34"/>
      <c r="BR131" s="34"/>
      <c r="BS131" s="34"/>
      <c r="BT131" s="34"/>
      <c r="BU131" s="34"/>
      <c r="BV131" s="34"/>
      <c r="BW131" s="34"/>
      <c r="BX131" s="34"/>
      <c r="BY131" s="34"/>
      <c r="BZ131" s="34"/>
    </row>
    <row r="132" spans="1:78">
      <c r="A132">
        <v>130</v>
      </c>
      <c r="B132" s="37"/>
      <c r="C132" s="32"/>
      <c r="D132" s="32"/>
      <c r="E132" s="33"/>
      <c r="F132" s="33"/>
      <c r="G132" s="33"/>
      <c r="H132" s="33"/>
      <c r="I132" s="33"/>
      <c r="J132" s="33"/>
      <c r="K132" s="33"/>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c r="AQ132" s="34"/>
      <c r="AR132" s="34"/>
      <c r="AS132" s="34"/>
      <c r="AT132" s="34"/>
      <c r="AU132" s="34"/>
      <c r="AV132" s="34"/>
      <c r="AW132" s="34"/>
      <c r="AX132" s="34"/>
      <c r="AY132" s="34"/>
      <c r="AZ132" s="34"/>
      <c r="BA132" s="34"/>
      <c r="BB132" s="34"/>
      <c r="BC132" s="34"/>
      <c r="BD132" s="34"/>
      <c r="BE132" s="34"/>
      <c r="BF132" s="34"/>
      <c r="BG132" s="34"/>
      <c r="BH132" s="34"/>
      <c r="BI132" s="34"/>
      <c r="BJ132" s="34"/>
      <c r="BK132" s="34"/>
      <c r="BL132" s="34"/>
      <c r="BM132" s="34"/>
      <c r="BN132" s="34"/>
      <c r="BO132" s="34"/>
      <c r="BP132" s="34"/>
      <c r="BQ132" s="34"/>
      <c r="BR132" s="34"/>
      <c r="BS132" s="34"/>
      <c r="BT132" s="34"/>
      <c r="BU132" s="34"/>
      <c r="BV132" s="34"/>
      <c r="BW132" s="34"/>
      <c r="BX132" s="34"/>
      <c r="BY132" s="34"/>
      <c r="BZ132" s="34"/>
    </row>
    <row r="133" spans="1:78">
      <c r="A133">
        <v>131</v>
      </c>
      <c r="B133" s="37"/>
      <c r="C133" s="32"/>
      <c r="D133" s="32"/>
      <c r="E133" s="33"/>
      <c r="F133" s="33"/>
      <c r="G133" s="33"/>
      <c r="H133" s="33"/>
      <c r="I133" s="33"/>
      <c r="J133" s="33"/>
      <c r="K133" s="33"/>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c r="AQ133" s="34"/>
      <c r="AR133" s="34"/>
      <c r="AS133" s="34"/>
      <c r="AT133" s="34"/>
      <c r="AU133" s="34"/>
      <c r="AV133" s="34"/>
      <c r="AW133" s="34"/>
      <c r="AX133" s="34"/>
      <c r="AY133" s="34"/>
      <c r="AZ133" s="34"/>
      <c r="BA133" s="34"/>
      <c r="BB133" s="34"/>
      <c r="BC133" s="34"/>
      <c r="BD133" s="34"/>
      <c r="BE133" s="34"/>
      <c r="BF133" s="34"/>
      <c r="BG133" s="34"/>
      <c r="BH133" s="34"/>
      <c r="BI133" s="34"/>
      <c r="BJ133" s="34"/>
      <c r="BK133" s="34"/>
      <c r="BL133" s="34"/>
      <c r="BM133" s="34"/>
      <c r="BN133" s="34"/>
      <c r="BO133" s="34"/>
      <c r="BP133" s="34"/>
      <c r="BQ133" s="34"/>
      <c r="BR133" s="34"/>
      <c r="BS133" s="34"/>
      <c r="BT133" s="34"/>
      <c r="BU133" s="34"/>
      <c r="BV133" s="34"/>
      <c r="BW133" s="34"/>
      <c r="BX133" s="34"/>
      <c r="BY133" s="34"/>
      <c r="BZ133" s="34"/>
    </row>
    <row r="134" spans="1:78">
      <c r="A134">
        <v>132</v>
      </c>
      <c r="B134" s="37"/>
      <c r="C134" s="32"/>
      <c r="D134" s="32"/>
      <c r="E134" s="33"/>
      <c r="F134" s="33"/>
      <c r="G134" s="33"/>
      <c r="H134" s="33"/>
      <c r="I134" s="33"/>
      <c r="J134" s="33"/>
      <c r="K134" s="33"/>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34"/>
      <c r="AR134" s="34"/>
      <c r="AS134" s="34"/>
      <c r="AT134" s="34"/>
      <c r="AU134" s="34"/>
      <c r="AV134" s="34"/>
      <c r="AW134" s="34"/>
      <c r="AX134" s="34"/>
      <c r="AY134" s="34"/>
      <c r="AZ134" s="34"/>
      <c r="BA134" s="34"/>
      <c r="BB134" s="34"/>
      <c r="BC134" s="34"/>
      <c r="BD134" s="34"/>
      <c r="BE134" s="34"/>
      <c r="BF134" s="34"/>
      <c r="BG134" s="34"/>
      <c r="BH134" s="34"/>
      <c r="BI134" s="34"/>
      <c r="BJ134" s="34"/>
      <c r="BK134" s="34"/>
      <c r="BL134" s="34"/>
      <c r="BM134" s="34"/>
      <c r="BN134" s="34"/>
      <c r="BO134" s="34"/>
      <c r="BP134" s="34"/>
      <c r="BQ134" s="34"/>
      <c r="BR134" s="34"/>
      <c r="BS134" s="34"/>
      <c r="BT134" s="34"/>
      <c r="BU134" s="34"/>
      <c r="BV134" s="34"/>
      <c r="BW134" s="34"/>
      <c r="BX134" s="34"/>
      <c r="BY134" s="34"/>
      <c r="BZ134" s="34"/>
    </row>
    <row r="135" spans="1:78">
      <c r="A135">
        <v>133</v>
      </c>
      <c r="B135" s="37"/>
      <c r="C135" s="32"/>
      <c r="D135" s="32"/>
      <c r="E135" s="33"/>
      <c r="F135" s="33"/>
      <c r="G135" s="33"/>
      <c r="H135" s="33"/>
      <c r="I135" s="33"/>
      <c r="J135" s="33"/>
      <c r="K135" s="33"/>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c r="AU135" s="34"/>
      <c r="AV135" s="34"/>
      <c r="AW135" s="34"/>
      <c r="AX135" s="34"/>
      <c r="AY135" s="34"/>
      <c r="AZ135" s="34"/>
      <c r="BA135" s="34"/>
      <c r="BB135" s="34"/>
      <c r="BC135" s="34"/>
      <c r="BD135" s="34"/>
      <c r="BE135" s="34"/>
      <c r="BF135" s="34"/>
      <c r="BG135" s="34"/>
      <c r="BH135" s="34"/>
      <c r="BI135" s="34"/>
      <c r="BJ135" s="34"/>
      <c r="BK135" s="34"/>
      <c r="BL135" s="34"/>
      <c r="BM135" s="34"/>
      <c r="BN135" s="34"/>
      <c r="BO135" s="34"/>
      <c r="BP135" s="34"/>
      <c r="BQ135" s="34"/>
      <c r="BR135" s="34"/>
      <c r="BS135" s="34"/>
      <c r="BT135" s="34"/>
      <c r="BU135" s="34"/>
      <c r="BV135" s="34"/>
      <c r="BW135" s="34"/>
      <c r="BX135" s="34"/>
      <c r="BY135" s="34"/>
      <c r="BZ135" s="34"/>
    </row>
    <row r="136" spans="1:78">
      <c r="A136">
        <v>134</v>
      </c>
      <c r="B136" s="37"/>
      <c r="C136" s="32"/>
      <c r="D136" s="32"/>
      <c r="E136" s="33"/>
      <c r="F136" s="33"/>
      <c r="G136" s="33"/>
      <c r="H136" s="33"/>
      <c r="I136" s="33"/>
      <c r="J136" s="33"/>
      <c r="K136" s="33"/>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34"/>
      <c r="AR136" s="34"/>
      <c r="AS136" s="34"/>
      <c r="AT136" s="34"/>
      <c r="AU136" s="34"/>
      <c r="AV136" s="34"/>
      <c r="AW136" s="34"/>
      <c r="AX136" s="34"/>
      <c r="AY136" s="34"/>
      <c r="AZ136" s="34"/>
      <c r="BA136" s="34"/>
      <c r="BB136" s="34"/>
      <c r="BC136" s="34"/>
      <c r="BD136" s="34"/>
      <c r="BE136" s="34"/>
      <c r="BF136" s="34"/>
      <c r="BG136" s="34"/>
      <c r="BH136" s="34"/>
      <c r="BI136" s="34"/>
      <c r="BJ136" s="34"/>
      <c r="BK136" s="34"/>
      <c r="BL136" s="34"/>
      <c r="BM136" s="34"/>
      <c r="BN136" s="34"/>
      <c r="BO136" s="34"/>
      <c r="BP136" s="34"/>
      <c r="BQ136" s="34"/>
      <c r="BR136" s="34"/>
      <c r="BS136" s="34"/>
      <c r="BT136" s="34"/>
      <c r="BU136" s="34"/>
      <c r="BV136" s="34"/>
      <c r="BW136" s="34"/>
      <c r="BX136" s="34"/>
      <c r="BY136" s="34"/>
      <c r="BZ136" s="34"/>
    </row>
    <row r="137" spans="1:78">
      <c r="A137">
        <v>135</v>
      </c>
      <c r="B137" s="37"/>
      <c r="C137" s="32"/>
      <c r="D137" s="32"/>
      <c r="E137" s="33"/>
      <c r="F137" s="33"/>
      <c r="G137" s="33"/>
      <c r="H137" s="33"/>
      <c r="I137" s="33"/>
      <c r="J137" s="33"/>
      <c r="K137" s="33"/>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c r="BD137" s="34"/>
      <c r="BE137" s="34"/>
      <c r="BF137" s="34"/>
      <c r="BG137" s="34"/>
      <c r="BH137" s="34"/>
      <c r="BI137" s="34"/>
      <c r="BJ137" s="34"/>
      <c r="BK137" s="34"/>
      <c r="BL137" s="34"/>
      <c r="BM137" s="34"/>
      <c r="BN137" s="34"/>
      <c r="BO137" s="34"/>
      <c r="BP137" s="34"/>
      <c r="BQ137" s="34"/>
      <c r="BR137" s="34"/>
      <c r="BS137" s="34"/>
      <c r="BT137" s="34"/>
      <c r="BU137" s="34"/>
      <c r="BV137" s="34"/>
      <c r="BW137" s="34"/>
      <c r="BX137" s="34"/>
      <c r="BY137" s="34"/>
      <c r="BZ137" s="34"/>
    </row>
    <row r="138" spans="1:78">
      <c r="A138">
        <v>136</v>
      </c>
      <c r="B138" s="37"/>
      <c r="C138" s="32"/>
      <c r="D138" s="32"/>
      <c r="E138" s="33"/>
      <c r="F138" s="33"/>
      <c r="G138" s="33"/>
      <c r="H138" s="33"/>
      <c r="I138" s="33"/>
      <c r="J138" s="33"/>
      <c r="K138" s="33"/>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c r="AX138" s="34"/>
      <c r="AY138" s="34"/>
      <c r="AZ138" s="34"/>
      <c r="BA138" s="34"/>
      <c r="BB138" s="34"/>
      <c r="BC138" s="34"/>
      <c r="BD138" s="34"/>
      <c r="BE138" s="34"/>
      <c r="BF138" s="34"/>
      <c r="BG138" s="34"/>
      <c r="BH138" s="34"/>
      <c r="BI138" s="34"/>
      <c r="BJ138" s="34"/>
      <c r="BK138" s="34"/>
      <c r="BL138" s="34"/>
      <c r="BM138" s="34"/>
      <c r="BN138" s="34"/>
      <c r="BO138" s="34"/>
      <c r="BP138" s="34"/>
      <c r="BQ138" s="34"/>
      <c r="BR138" s="34"/>
      <c r="BS138" s="34"/>
      <c r="BT138" s="34"/>
      <c r="BU138" s="34"/>
      <c r="BV138" s="34"/>
      <c r="BW138" s="34"/>
      <c r="BX138" s="34"/>
      <c r="BY138" s="34"/>
      <c r="BZ138" s="34"/>
    </row>
    <row r="139" spans="1:78">
      <c r="A139">
        <v>137</v>
      </c>
      <c r="B139" s="37"/>
      <c r="C139" s="32"/>
      <c r="D139" s="32"/>
      <c r="E139" s="33"/>
      <c r="F139" s="33"/>
      <c r="G139" s="33"/>
      <c r="H139" s="33"/>
      <c r="I139" s="33"/>
      <c r="J139" s="33"/>
      <c r="K139" s="33"/>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c r="AV139" s="34"/>
      <c r="AW139" s="34"/>
      <c r="AX139" s="34"/>
      <c r="AY139" s="34"/>
      <c r="AZ139" s="34"/>
      <c r="BA139" s="34"/>
      <c r="BB139" s="34"/>
      <c r="BC139" s="34"/>
      <c r="BD139" s="34"/>
      <c r="BE139" s="34"/>
      <c r="BF139" s="34"/>
      <c r="BG139" s="34"/>
      <c r="BH139" s="34"/>
      <c r="BI139" s="34"/>
      <c r="BJ139" s="34"/>
      <c r="BK139" s="34"/>
      <c r="BL139" s="34"/>
      <c r="BM139" s="34"/>
      <c r="BN139" s="34"/>
      <c r="BO139" s="34"/>
      <c r="BP139" s="34"/>
      <c r="BQ139" s="34"/>
      <c r="BR139" s="34"/>
      <c r="BS139" s="34"/>
      <c r="BT139" s="34"/>
      <c r="BU139" s="34"/>
      <c r="BV139" s="34"/>
      <c r="BW139" s="34"/>
      <c r="BX139" s="34"/>
      <c r="BY139" s="34"/>
      <c r="BZ139" s="34"/>
    </row>
    <row r="140" spans="1:78">
      <c r="A140">
        <v>138</v>
      </c>
      <c r="B140" s="37"/>
      <c r="C140" s="32"/>
      <c r="D140" s="32"/>
      <c r="E140" s="33"/>
      <c r="F140" s="33"/>
      <c r="G140" s="33"/>
      <c r="H140" s="33"/>
      <c r="I140" s="33"/>
      <c r="J140" s="33"/>
      <c r="K140" s="33"/>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34"/>
      <c r="AR140" s="34"/>
      <c r="AS140" s="34"/>
      <c r="AT140" s="34"/>
      <c r="AU140" s="34"/>
      <c r="AV140" s="34"/>
      <c r="AW140" s="34"/>
      <c r="AX140" s="34"/>
      <c r="AY140" s="34"/>
      <c r="AZ140" s="34"/>
      <c r="BA140" s="34"/>
      <c r="BB140" s="34"/>
      <c r="BC140" s="34"/>
      <c r="BD140" s="34"/>
      <c r="BE140" s="34"/>
      <c r="BF140" s="34"/>
      <c r="BG140" s="34"/>
      <c r="BH140" s="34"/>
      <c r="BI140" s="34"/>
      <c r="BJ140" s="34"/>
      <c r="BK140" s="34"/>
      <c r="BL140" s="34"/>
      <c r="BM140" s="34"/>
      <c r="BN140" s="34"/>
      <c r="BO140" s="34"/>
      <c r="BP140" s="34"/>
      <c r="BQ140" s="34"/>
      <c r="BR140" s="34"/>
      <c r="BS140" s="34"/>
      <c r="BT140" s="34"/>
      <c r="BU140" s="34"/>
      <c r="BV140" s="34"/>
      <c r="BW140" s="34"/>
      <c r="BX140" s="34"/>
      <c r="BY140" s="34"/>
      <c r="BZ140" s="34"/>
    </row>
    <row r="141" spans="1:78">
      <c r="A141">
        <v>139</v>
      </c>
      <c r="B141" s="37"/>
      <c r="C141" s="32"/>
      <c r="D141" s="32"/>
      <c r="E141" s="33"/>
      <c r="F141" s="33"/>
      <c r="G141" s="33"/>
      <c r="H141" s="33"/>
      <c r="I141" s="33"/>
      <c r="J141" s="33"/>
      <c r="K141" s="33"/>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34"/>
      <c r="AR141" s="34"/>
      <c r="AS141" s="34"/>
      <c r="AT141" s="34"/>
      <c r="AU141" s="34"/>
      <c r="AV141" s="34"/>
      <c r="AW141" s="34"/>
      <c r="AX141" s="34"/>
      <c r="AY141" s="34"/>
      <c r="AZ141" s="34"/>
      <c r="BA141" s="34"/>
      <c r="BB141" s="34"/>
      <c r="BC141" s="34"/>
      <c r="BD141" s="34"/>
      <c r="BE141" s="34"/>
      <c r="BF141" s="34"/>
      <c r="BG141" s="34"/>
      <c r="BH141" s="34"/>
      <c r="BI141" s="34"/>
      <c r="BJ141" s="34"/>
      <c r="BK141" s="34"/>
      <c r="BL141" s="34"/>
      <c r="BM141" s="34"/>
      <c r="BN141" s="34"/>
      <c r="BO141" s="34"/>
      <c r="BP141" s="34"/>
      <c r="BQ141" s="34"/>
      <c r="BR141" s="34"/>
      <c r="BS141" s="34"/>
      <c r="BT141" s="34"/>
      <c r="BU141" s="34"/>
      <c r="BV141" s="34"/>
      <c r="BW141" s="34"/>
      <c r="BX141" s="34"/>
      <c r="BY141" s="34"/>
      <c r="BZ141" s="34"/>
    </row>
    <row r="142" spans="1:78">
      <c r="A142">
        <v>140</v>
      </c>
      <c r="B142" s="37"/>
      <c r="C142" s="32"/>
      <c r="D142" s="32"/>
      <c r="E142" s="33"/>
      <c r="F142" s="33"/>
      <c r="G142" s="33"/>
      <c r="H142" s="33"/>
      <c r="I142" s="33"/>
      <c r="J142" s="33"/>
      <c r="K142" s="33"/>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34"/>
      <c r="AQ142" s="34"/>
      <c r="AR142" s="34"/>
      <c r="AS142" s="34"/>
      <c r="AT142" s="34"/>
      <c r="AU142" s="34"/>
      <c r="AV142" s="34"/>
      <c r="AW142" s="34"/>
      <c r="AX142" s="34"/>
      <c r="AY142" s="34"/>
      <c r="AZ142" s="34"/>
      <c r="BA142" s="34"/>
      <c r="BB142" s="34"/>
      <c r="BC142" s="34"/>
      <c r="BD142" s="34"/>
      <c r="BE142" s="34"/>
      <c r="BF142" s="34"/>
      <c r="BG142" s="34"/>
      <c r="BH142" s="34"/>
      <c r="BI142" s="34"/>
      <c r="BJ142" s="34"/>
      <c r="BK142" s="34"/>
      <c r="BL142" s="34"/>
      <c r="BM142" s="34"/>
      <c r="BN142" s="34"/>
      <c r="BO142" s="34"/>
      <c r="BP142" s="34"/>
      <c r="BQ142" s="34"/>
      <c r="BR142" s="34"/>
      <c r="BS142" s="34"/>
      <c r="BT142" s="34"/>
      <c r="BU142" s="34"/>
      <c r="BV142" s="34"/>
      <c r="BW142" s="34"/>
      <c r="BX142" s="34"/>
      <c r="BY142" s="34"/>
      <c r="BZ142" s="34"/>
    </row>
    <row r="143" spans="1:78">
      <c r="A143">
        <v>141</v>
      </c>
      <c r="B143" s="37"/>
      <c r="C143" s="32"/>
      <c r="D143" s="32"/>
      <c r="E143" s="33"/>
      <c r="F143" s="33"/>
      <c r="G143" s="33"/>
      <c r="H143" s="33"/>
      <c r="I143" s="33"/>
      <c r="J143" s="33"/>
      <c r="K143" s="33"/>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c r="AU143" s="34"/>
      <c r="AV143" s="34"/>
      <c r="AW143" s="34"/>
      <c r="AX143" s="34"/>
      <c r="AY143" s="34"/>
      <c r="AZ143" s="34"/>
      <c r="BA143" s="34"/>
      <c r="BB143" s="34"/>
      <c r="BC143" s="34"/>
      <c r="BD143" s="34"/>
      <c r="BE143" s="34"/>
      <c r="BF143" s="34"/>
      <c r="BG143" s="34"/>
      <c r="BH143" s="34"/>
      <c r="BI143" s="34"/>
      <c r="BJ143" s="34"/>
      <c r="BK143" s="34"/>
      <c r="BL143" s="34"/>
      <c r="BM143" s="34"/>
      <c r="BN143" s="34"/>
      <c r="BO143" s="34"/>
      <c r="BP143" s="34"/>
      <c r="BQ143" s="34"/>
      <c r="BR143" s="34"/>
      <c r="BS143" s="34"/>
      <c r="BT143" s="34"/>
      <c r="BU143" s="34"/>
      <c r="BV143" s="34"/>
      <c r="BW143" s="34"/>
      <c r="BX143" s="34"/>
      <c r="BY143" s="34"/>
      <c r="BZ143" s="34"/>
    </row>
    <row r="144" spans="1:78">
      <c r="A144">
        <v>142</v>
      </c>
      <c r="B144" s="37"/>
      <c r="C144" s="32"/>
      <c r="D144" s="32"/>
      <c r="E144" s="33"/>
      <c r="F144" s="33"/>
      <c r="G144" s="33"/>
      <c r="H144" s="33"/>
      <c r="I144" s="33"/>
      <c r="J144" s="33"/>
      <c r="K144" s="33"/>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34"/>
      <c r="AQ144" s="34"/>
      <c r="AR144" s="34"/>
      <c r="AS144" s="34"/>
      <c r="AT144" s="34"/>
      <c r="AU144" s="34"/>
      <c r="AV144" s="34"/>
      <c r="AW144" s="34"/>
      <c r="AX144" s="34"/>
      <c r="AY144" s="34"/>
      <c r="AZ144" s="34"/>
      <c r="BA144" s="34"/>
      <c r="BB144" s="34"/>
      <c r="BC144" s="34"/>
      <c r="BD144" s="34"/>
      <c r="BE144" s="34"/>
      <c r="BF144" s="34"/>
      <c r="BG144" s="34"/>
      <c r="BH144" s="34"/>
      <c r="BI144" s="34"/>
      <c r="BJ144" s="34"/>
      <c r="BK144" s="34"/>
      <c r="BL144" s="34"/>
      <c r="BM144" s="34"/>
      <c r="BN144" s="34"/>
      <c r="BO144" s="34"/>
      <c r="BP144" s="34"/>
      <c r="BQ144" s="34"/>
      <c r="BR144" s="34"/>
      <c r="BS144" s="34"/>
      <c r="BT144" s="34"/>
      <c r="BU144" s="34"/>
      <c r="BV144" s="34"/>
      <c r="BW144" s="34"/>
      <c r="BX144" s="34"/>
      <c r="BY144" s="34"/>
      <c r="BZ144" s="34"/>
    </row>
    <row r="145" spans="1:78">
      <c r="A145">
        <v>143</v>
      </c>
      <c r="B145" s="37"/>
      <c r="C145" s="32"/>
      <c r="D145" s="32"/>
      <c r="E145" s="33"/>
      <c r="F145" s="33"/>
      <c r="G145" s="33"/>
      <c r="H145" s="33"/>
      <c r="I145" s="33"/>
      <c r="J145" s="33"/>
      <c r="K145" s="33"/>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c r="AL145" s="34"/>
      <c r="AM145" s="34"/>
      <c r="AN145" s="34"/>
      <c r="AO145" s="34"/>
      <c r="AP145" s="34"/>
      <c r="AQ145" s="34"/>
      <c r="AR145" s="34"/>
      <c r="AS145" s="34"/>
      <c r="AT145" s="34"/>
      <c r="AU145" s="34"/>
      <c r="AV145" s="34"/>
      <c r="AW145" s="34"/>
      <c r="AX145" s="34"/>
      <c r="AY145" s="34"/>
      <c r="AZ145" s="34"/>
      <c r="BA145" s="34"/>
      <c r="BB145" s="34"/>
      <c r="BC145" s="34"/>
      <c r="BD145" s="34"/>
      <c r="BE145" s="34"/>
      <c r="BF145" s="34"/>
      <c r="BG145" s="34"/>
      <c r="BH145" s="34"/>
      <c r="BI145" s="34"/>
      <c r="BJ145" s="34"/>
      <c r="BK145" s="34"/>
      <c r="BL145" s="34"/>
      <c r="BM145" s="34"/>
      <c r="BN145" s="34"/>
      <c r="BO145" s="34"/>
      <c r="BP145" s="34"/>
      <c r="BQ145" s="34"/>
      <c r="BR145" s="34"/>
      <c r="BS145" s="34"/>
      <c r="BT145" s="34"/>
      <c r="BU145" s="34"/>
      <c r="BV145" s="34"/>
      <c r="BW145" s="34"/>
      <c r="BX145" s="34"/>
      <c r="BY145" s="34"/>
      <c r="BZ145" s="34"/>
    </row>
    <row r="146" spans="1:78">
      <c r="A146">
        <v>144</v>
      </c>
      <c r="B146" s="37"/>
      <c r="C146" s="32"/>
      <c r="D146" s="32"/>
      <c r="E146" s="33"/>
      <c r="F146" s="33"/>
      <c r="G146" s="33"/>
      <c r="H146" s="33"/>
      <c r="I146" s="33"/>
      <c r="J146" s="33"/>
      <c r="K146" s="33"/>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c r="AL146" s="34"/>
      <c r="AM146" s="34"/>
      <c r="AN146" s="34"/>
      <c r="AO146" s="34"/>
      <c r="AP146" s="34"/>
      <c r="AQ146" s="34"/>
      <c r="AR146" s="34"/>
      <c r="AS146" s="34"/>
      <c r="AT146" s="34"/>
      <c r="AU146" s="34"/>
      <c r="AV146" s="34"/>
      <c r="AW146" s="34"/>
      <c r="AX146" s="34"/>
      <c r="AY146" s="34"/>
      <c r="AZ146" s="34"/>
      <c r="BA146" s="34"/>
      <c r="BB146" s="34"/>
      <c r="BC146" s="34"/>
      <c r="BD146" s="34"/>
      <c r="BE146" s="34"/>
      <c r="BF146" s="34"/>
      <c r="BG146" s="34"/>
      <c r="BH146" s="34"/>
      <c r="BI146" s="34"/>
      <c r="BJ146" s="34"/>
      <c r="BK146" s="34"/>
      <c r="BL146" s="34"/>
      <c r="BM146" s="34"/>
      <c r="BN146" s="34"/>
      <c r="BO146" s="34"/>
      <c r="BP146" s="34"/>
      <c r="BQ146" s="34"/>
      <c r="BR146" s="34"/>
      <c r="BS146" s="34"/>
      <c r="BT146" s="34"/>
      <c r="BU146" s="34"/>
      <c r="BV146" s="34"/>
      <c r="BW146" s="34"/>
      <c r="BX146" s="34"/>
      <c r="BY146" s="34"/>
      <c r="BZ146" s="34"/>
    </row>
    <row r="147" spans="1:78">
      <c r="A147">
        <v>145</v>
      </c>
      <c r="B147" s="37"/>
      <c r="C147" s="32"/>
      <c r="D147" s="32"/>
      <c r="E147" s="33"/>
      <c r="F147" s="33"/>
      <c r="G147" s="33"/>
      <c r="H147" s="33"/>
      <c r="I147" s="33"/>
      <c r="J147" s="33"/>
      <c r="K147" s="33"/>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c r="AL147" s="34"/>
      <c r="AM147" s="34"/>
      <c r="AN147" s="34"/>
      <c r="AO147" s="34"/>
      <c r="AP147" s="34"/>
      <c r="AQ147" s="34"/>
      <c r="AR147" s="34"/>
      <c r="AS147" s="34"/>
      <c r="AT147" s="34"/>
      <c r="AU147" s="34"/>
      <c r="AV147" s="34"/>
      <c r="AW147" s="34"/>
      <c r="AX147" s="34"/>
      <c r="AY147" s="34"/>
      <c r="AZ147" s="34"/>
      <c r="BA147" s="34"/>
      <c r="BB147" s="34"/>
      <c r="BC147" s="34"/>
      <c r="BD147" s="34"/>
      <c r="BE147" s="34"/>
      <c r="BF147" s="34"/>
      <c r="BG147" s="34"/>
      <c r="BH147" s="34"/>
      <c r="BI147" s="34"/>
      <c r="BJ147" s="34"/>
      <c r="BK147" s="34"/>
      <c r="BL147" s="34"/>
      <c r="BM147" s="34"/>
      <c r="BN147" s="34"/>
      <c r="BO147" s="34"/>
      <c r="BP147" s="34"/>
      <c r="BQ147" s="34"/>
      <c r="BR147" s="34"/>
      <c r="BS147" s="34"/>
      <c r="BT147" s="34"/>
      <c r="BU147" s="34"/>
      <c r="BV147" s="34"/>
      <c r="BW147" s="34"/>
      <c r="BX147" s="34"/>
      <c r="BY147" s="34"/>
      <c r="BZ147" s="34"/>
    </row>
    <row r="148" spans="1:78">
      <c r="A148">
        <v>146</v>
      </c>
      <c r="B148" s="37"/>
      <c r="C148" s="32"/>
      <c r="D148" s="32"/>
      <c r="E148" s="33"/>
      <c r="F148" s="33"/>
      <c r="G148" s="33"/>
      <c r="H148" s="33"/>
      <c r="I148" s="33"/>
      <c r="J148" s="33"/>
      <c r="K148" s="33"/>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c r="AL148" s="34"/>
      <c r="AM148" s="34"/>
      <c r="AN148" s="34"/>
      <c r="AO148" s="34"/>
      <c r="AP148" s="34"/>
      <c r="AQ148" s="34"/>
      <c r="AR148" s="34"/>
      <c r="AS148" s="34"/>
      <c r="AT148" s="34"/>
      <c r="AU148" s="34"/>
      <c r="AV148" s="34"/>
      <c r="AW148" s="34"/>
      <c r="AX148" s="34"/>
      <c r="AY148" s="34"/>
      <c r="AZ148" s="34"/>
      <c r="BA148" s="34"/>
      <c r="BB148" s="34"/>
      <c r="BC148" s="34"/>
      <c r="BD148" s="34"/>
      <c r="BE148" s="34"/>
      <c r="BF148" s="34"/>
      <c r="BG148" s="34"/>
      <c r="BH148" s="34"/>
      <c r="BI148" s="34"/>
      <c r="BJ148" s="34"/>
      <c r="BK148" s="34"/>
      <c r="BL148" s="34"/>
      <c r="BM148" s="34"/>
      <c r="BN148" s="34"/>
      <c r="BO148" s="34"/>
      <c r="BP148" s="34"/>
      <c r="BQ148" s="34"/>
      <c r="BR148" s="34"/>
      <c r="BS148" s="34"/>
      <c r="BT148" s="34"/>
      <c r="BU148" s="34"/>
      <c r="BV148" s="34"/>
      <c r="BW148" s="34"/>
      <c r="BX148" s="34"/>
      <c r="BY148" s="34"/>
      <c r="BZ148" s="34"/>
    </row>
    <row r="149" spans="1:78">
      <c r="A149">
        <v>147</v>
      </c>
      <c r="B149" s="37"/>
      <c r="C149" s="32"/>
      <c r="D149" s="32"/>
      <c r="E149" s="33"/>
      <c r="F149" s="33"/>
      <c r="G149" s="33"/>
      <c r="H149" s="33"/>
      <c r="I149" s="33"/>
      <c r="J149" s="33"/>
      <c r="K149" s="33"/>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4"/>
      <c r="AT149" s="34"/>
      <c r="AU149" s="34"/>
      <c r="AV149" s="34"/>
      <c r="AW149" s="34"/>
      <c r="AX149" s="34"/>
      <c r="AY149" s="34"/>
      <c r="AZ149" s="34"/>
      <c r="BA149" s="34"/>
      <c r="BB149" s="34"/>
      <c r="BC149" s="34"/>
      <c r="BD149" s="34"/>
      <c r="BE149" s="34"/>
      <c r="BF149" s="34"/>
      <c r="BG149" s="34"/>
      <c r="BH149" s="34"/>
      <c r="BI149" s="34"/>
      <c r="BJ149" s="34"/>
      <c r="BK149" s="34"/>
      <c r="BL149" s="34"/>
      <c r="BM149" s="34"/>
      <c r="BN149" s="34"/>
      <c r="BO149" s="34"/>
      <c r="BP149" s="34"/>
      <c r="BQ149" s="34"/>
      <c r="BR149" s="34"/>
      <c r="BS149" s="34"/>
      <c r="BT149" s="34"/>
      <c r="BU149" s="34"/>
      <c r="BV149" s="34"/>
      <c r="BW149" s="34"/>
      <c r="BX149" s="34"/>
      <c r="BY149" s="34"/>
      <c r="BZ149" s="34"/>
    </row>
    <row r="150" spans="1:78">
      <c r="A150">
        <v>148</v>
      </c>
      <c r="B150" s="37"/>
      <c r="C150" s="32"/>
      <c r="D150" s="32"/>
      <c r="E150" s="33"/>
      <c r="F150" s="33"/>
      <c r="G150" s="33"/>
      <c r="H150" s="33"/>
      <c r="I150" s="33"/>
      <c r="J150" s="33"/>
      <c r="K150" s="33"/>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c r="AL150" s="34"/>
      <c r="AM150" s="34"/>
      <c r="AN150" s="34"/>
      <c r="AO150" s="34"/>
      <c r="AP150" s="34"/>
      <c r="AQ150" s="34"/>
      <c r="AR150" s="34"/>
      <c r="AS150" s="34"/>
      <c r="AT150" s="34"/>
      <c r="AU150" s="34"/>
      <c r="AV150" s="34"/>
      <c r="AW150" s="34"/>
      <c r="AX150" s="34"/>
      <c r="AY150" s="34"/>
      <c r="AZ150" s="34"/>
      <c r="BA150" s="34"/>
      <c r="BB150" s="34"/>
      <c r="BC150" s="34"/>
      <c r="BD150" s="34"/>
      <c r="BE150" s="34"/>
      <c r="BF150" s="34"/>
      <c r="BG150" s="34"/>
      <c r="BH150" s="34"/>
      <c r="BI150" s="34"/>
      <c r="BJ150" s="34"/>
      <c r="BK150" s="34"/>
      <c r="BL150" s="34"/>
      <c r="BM150" s="34"/>
      <c r="BN150" s="34"/>
      <c r="BO150" s="34"/>
      <c r="BP150" s="34"/>
      <c r="BQ150" s="34"/>
      <c r="BR150" s="34"/>
      <c r="BS150" s="34"/>
      <c r="BT150" s="34"/>
      <c r="BU150" s="34"/>
      <c r="BV150" s="34"/>
      <c r="BW150" s="34"/>
      <c r="BX150" s="34"/>
      <c r="BY150" s="34"/>
      <c r="BZ150" s="34"/>
    </row>
    <row r="151" spans="1:78">
      <c r="A151">
        <v>149</v>
      </c>
      <c r="B151" s="37"/>
      <c r="C151" s="32"/>
      <c r="D151" s="32"/>
      <c r="E151" s="33"/>
      <c r="F151" s="33"/>
      <c r="G151" s="33"/>
      <c r="H151" s="33"/>
      <c r="I151" s="33"/>
      <c r="J151" s="33"/>
      <c r="K151" s="33"/>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c r="AQ151" s="34"/>
      <c r="AR151" s="34"/>
      <c r="AS151" s="34"/>
      <c r="AT151" s="34"/>
      <c r="AU151" s="34"/>
      <c r="AV151" s="34"/>
      <c r="AW151" s="34"/>
      <c r="AX151" s="34"/>
      <c r="AY151" s="34"/>
      <c r="AZ151" s="34"/>
      <c r="BA151" s="34"/>
      <c r="BB151" s="34"/>
      <c r="BC151" s="34"/>
      <c r="BD151" s="34"/>
      <c r="BE151" s="34"/>
      <c r="BF151" s="34"/>
      <c r="BG151" s="34"/>
      <c r="BH151" s="34"/>
      <c r="BI151" s="34"/>
      <c r="BJ151" s="34"/>
      <c r="BK151" s="34"/>
      <c r="BL151" s="34"/>
      <c r="BM151" s="34"/>
      <c r="BN151" s="34"/>
      <c r="BO151" s="34"/>
      <c r="BP151" s="34"/>
      <c r="BQ151" s="34"/>
      <c r="BR151" s="34"/>
      <c r="BS151" s="34"/>
      <c r="BT151" s="34"/>
      <c r="BU151" s="34"/>
      <c r="BV151" s="34"/>
      <c r="BW151" s="34"/>
      <c r="BX151" s="34"/>
      <c r="BY151" s="34"/>
      <c r="BZ151" s="34"/>
    </row>
    <row r="152" spans="1:78">
      <c r="A152">
        <v>150</v>
      </c>
      <c r="B152" s="37"/>
      <c r="C152" s="32"/>
      <c r="D152" s="32"/>
      <c r="E152" s="33"/>
      <c r="F152" s="33"/>
      <c r="G152" s="33"/>
      <c r="H152" s="33"/>
      <c r="I152" s="33"/>
      <c r="J152" s="33"/>
      <c r="K152" s="33"/>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c r="AL152" s="34"/>
      <c r="AM152" s="34"/>
      <c r="AN152" s="34"/>
      <c r="AO152" s="34"/>
      <c r="AP152" s="34"/>
      <c r="AQ152" s="34"/>
      <c r="AR152" s="34"/>
      <c r="AS152" s="34"/>
      <c r="AT152" s="34"/>
      <c r="AU152" s="34"/>
      <c r="AV152" s="34"/>
      <c r="AW152" s="34"/>
      <c r="AX152" s="34"/>
      <c r="AY152" s="34"/>
      <c r="AZ152" s="34"/>
      <c r="BA152" s="34"/>
      <c r="BB152" s="34"/>
      <c r="BC152" s="34"/>
      <c r="BD152" s="34"/>
      <c r="BE152" s="34"/>
      <c r="BF152" s="34"/>
      <c r="BG152" s="34"/>
      <c r="BH152" s="34"/>
      <c r="BI152" s="34"/>
      <c r="BJ152" s="34"/>
      <c r="BK152" s="34"/>
      <c r="BL152" s="34"/>
      <c r="BM152" s="34"/>
      <c r="BN152" s="34"/>
      <c r="BO152" s="34"/>
      <c r="BP152" s="34"/>
      <c r="BQ152" s="34"/>
      <c r="BR152" s="34"/>
      <c r="BS152" s="34"/>
      <c r="BT152" s="34"/>
      <c r="BU152" s="34"/>
      <c r="BV152" s="34"/>
      <c r="BW152" s="34"/>
      <c r="BX152" s="34"/>
      <c r="BY152" s="34"/>
      <c r="BZ152" s="34"/>
    </row>
    <row r="153" spans="1:78">
      <c r="A153">
        <v>151</v>
      </c>
      <c r="B153" s="37"/>
      <c r="C153" s="32"/>
      <c r="D153" s="32"/>
      <c r="E153" s="33"/>
      <c r="F153" s="33"/>
      <c r="G153" s="33"/>
      <c r="H153" s="33"/>
      <c r="I153" s="33"/>
      <c r="J153" s="33"/>
      <c r="K153" s="33"/>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c r="AL153" s="34"/>
      <c r="AM153" s="34"/>
      <c r="AN153" s="34"/>
      <c r="AO153" s="34"/>
      <c r="AP153" s="34"/>
      <c r="AQ153" s="34"/>
      <c r="AR153" s="34"/>
      <c r="AS153" s="34"/>
      <c r="AT153" s="34"/>
      <c r="AU153" s="34"/>
      <c r="AV153" s="34"/>
      <c r="AW153" s="34"/>
      <c r="AX153" s="34"/>
      <c r="AY153" s="34"/>
      <c r="AZ153" s="34"/>
      <c r="BA153" s="34"/>
      <c r="BB153" s="34"/>
      <c r="BC153" s="34"/>
      <c r="BD153" s="34"/>
      <c r="BE153" s="34"/>
      <c r="BF153" s="34"/>
      <c r="BG153" s="34"/>
      <c r="BH153" s="34"/>
      <c r="BI153" s="34"/>
      <c r="BJ153" s="34"/>
      <c r="BK153" s="34"/>
      <c r="BL153" s="34"/>
      <c r="BM153" s="34"/>
      <c r="BN153" s="34"/>
      <c r="BO153" s="34"/>
      <c r="BP153" s="34"/>
      <c r="BQ153" s="34"/>
      <c r="BR153" s="34"/>
      <c r="BS153" s="34"/>
      <c r="BT153" s="34"/>
      <c r="BU153" s="34"/>
      <c r="BV153" s="34"/>
      <c r="BW153" s="34"/>
      <c r="BX153" s="34"/>
      <c r="BY153" s="34"/>
      <c r="BZ153" s="34"/>
    </row>
    <row r="154" spans="1:78">
      <c r="A154">
        <v>152</v>
      </c>
      <c r="B154" s="37"/>
      <c r="C154" s="32"/>
      <c r="D154" s="32"/>
      <c r="E154" s="33"/>
      <c r="F154" s="33"/>
      <c r="G154" s="33"/>
      <c r="H154" s="33"/>
      <c r="I154" s="33"/>
      <c r="J154" s="33"/>
      <c r="K154" s="33"/>
      <c r="L154" s="34"/>
      <c r="M154" s="34"/>
      <c r="N154" s="34"/>
      <c r="O154" s="34"/>
      <c r="P154" s="34"/>
      <c r="Q154" s="34"/>
      <c r="R154" s="34"/>
      <c r="S154" s="34"/>
      <c r="T154" s="34"/>
      <c r="U154" s="34"/>
      <c r="V154" s="34"/>
      <c r="W154" s="34"/>
      <c r="X154" s="34"/>
      <c r="Y154" s="34"/>
      <c r="Z154" s="34"/>
      <c r="AA154" s="34"/>
      <c r="AB154" s="34"/>
      <c r="AC154" s="34"/>
      <c r="AD154" s="34"/>
      <c r="AE154" s="34"/>
      <c r="AF154" s="34"/>
      <c r="AG154" s="34"/>
      <c r="AH154" s="34"/>
      <c r="AI154" s="34"/>
      <c r="AJ154" s="34"/>
      <c r="AK154" s="34"/>
      <c r="AL154" s="34"/>
      <c r="AM154" s="34"/>
      <c r="AN154" s="34"/>
      <c r="AO154" s="34"/>
      <c r="AP154" s="34"/>
      <c r="AQ154" s="34"/>
      <c r="AR154" s="34"/>
      <c r="AS154" s="34"/>
      <c r="AT154" s="34"/>
      <c r="AU154" s="34"/>
      <c r="AV154" s="34"/>
      <c r="AW154" s="34"/>
      <c r="AX154" s="34"/>
      <c r="AY154" s="34"/>
      <c r="AZ154" s="34"/>
      <c r="BA154" s="34"/>
      <c r="BB154" s="34"/>
      <c r="BC154" s="34"/>
      <c r="BD154" s="34"/>
      <c r="BE154" s="34"/>
      <c r="BF154" s="34"/>
      <c r="BG154" s="34"/>
      <c r="BH154" s="34"/>
      <c r="BI154" s="34"/>
      <c r="BJ154" s="34"/>
      <c r="BK154" s="34"/>
      <c r="BL154" s="34"/>
      <c r="BM154" s="34"/>
      <c r="BN154" s="34"/>
      <c r="BO154" s="34"/>
      <c r="BP154" s="34"/>
      <c r="BQ154" s="34"/>
      <c r="BR154" s="34"/>
      <c r="BS154" s="34"/>
      <c r="BT154" s="34"/>
      <c r="BU154" s="34"/>
      <c r="BV154" s="34"/>
      <c r="BW154" s="34"/>
      <c r="BX154" s="34"/>
      <c r="BY154" s="34"/>
      <c r="BZ154" s="34"/>
    </row>
    <row r="155" spans="1:78">
      <c r="A155">
        <v>153</v>
      </c>
      <c r="B155" s="37"/>
      <c r="C155" s="32"/>
      <c r="D155" s="32"/>
      <c r="E155" s="33"/>
      <c r="F155" s="33"/>
      <c r="G155" s="33"/>
      <c r="H155" s="33"/>
      <c r="I155" s="33"/>
      <c r="J155" s="33"/>
      <c r="K155" s="33"/>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c r="AK155" s="34"/>
      <c r="AL155" s="34"/>
      <c r="AM155" s="34"/>
      <c r="AN155" s="34"/>
      <c r="AO155" s="34"/>
      <c r="AP155" s="34"/>
      <c r="AQ155" s="34"/>
      <c r="AR155" s="34"/>
      <c r="AS155" s="34"/>
      <c r="AT155" s="34"/>
      <c r="AU155" s="34"/>
      <c r="AV155" s="34"/>
      <c r="AW155" s="34"/>
      <c r="AX155" s="34"/>
      <c r="AY155" s="34"/>
      <c r="AZ155" s="34"/>
      <c r="BA155" s="34"/>
      <c r="BB155" s="34"/>
      <c r="BC155" s="34"/>
      <c r="BD155" s="34"/>
      <c r="BE155" s="34"/>
      <c r="BF155" s="34"/>
      <c r="BG155" s="34"/>
      <c r="BH155" s="34"/>
      <c r="BI155" s="34"/>
      <c r="BJ155" s="34"/>
      <c r="BK155" s="34"/>
      <c r="BL155" s="34"/>
      <c r="BM155" s="34"/>
      <c r="BN155" s="34"/>
      <c r="BO155" s="34"/>
      <c r="BP155" s="34"/>
      <c r="BQ155" s="34"/>
      <c r="BR155" s="34"/>
      <c r="BS155" s="34"/>
      <c r="BT155" s="34"/>
      <c r="BU155" s="34"/>
      <c r="BV155" s="34"/>
      <c r="BW155" s="34"/>
      <c r="BX155" s="34"/>
      <c r="BY155" s="34"/>
      <c r="BZ155" s="34"/>
    </row>
    <row r="156" spans="1:78">
      <c r="A156">
        <v>154</v>
      </c>
      <c r="B156" s="37"/>
      <c r="C156" s="32"/>
      <c r="D156" s="32"/>
      <c r="E156" s="33"/>
      <c r="F156" s="33"/>
      <c r="G156" s="33"/>
      <c r="H156" s="33"/>
      <c r="I156" s="33"/>
      <c r="J156" s="33"/>
      <c r="K156" s="33"/>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c r="AL156" s="34"/>
      <c r="AM156" s="34"/>
      <c r="AN156" s="34"/>
      <c r="AO156" s="34"/>
      <c r="AP156" s="34"/>
      <c r="AQ156" s="34"/>
      <c r="AR156" s="34"/>
      <c r="AS156" s="34"/>
      <c r="AT156" s="34"/>
      <c r="AU156" s="34"/>
      <c r="AV156" s="34"/>
      <c r="AW156" s="34"/>
      <c r="AX156" s="34"/>
      <c r="AY156" s="34"/>
      <c r="AZ156" s="34"/>
      <c r="BA156" s="34"/>
      <c r="BB156" s="34"/>
      <c r="BC156" s="34"/>
      <c r="BD156" s="34"/>
      <c r="BE156" s="34"/>
      <c r="BF156" s="34"/>
      <c r="BG156" s="34"/>
      <c r="BH156" s="34"/>
      <c r="BI156" s="34"/>
      <c r="BJ156" s="34"/>
      <c r="BK156" s="34"/>
      <c r="BL156" s="34"/>
      <c r="BM156" s="34"/>
      <c r="BN156" s="34"/>
      <c r="BO156" s="34"/>
      <c r="BP156" s="34"/>
      <c r="BQ156" s="34"/>
      <c r="BR156" s="34"/>
      <c r="BS156" s="34"/>
      <c r="BT156" s="34"/>
      <c r="BU156" s="34"/>
      <c r="BV156" s="34"/>
      <c r="BW156" s="34"/>
      <c r="BX156" s="34"/>
      <c r="BY156" s="34"/>
      <c r="BZ156" s="34"/>
    </row>
    <row r="157" spans="1:78">
      <c r="A157">
        <v>155</v>
      </c>
      <c r="B157" s="37"/>
      <c r="C157" s="32"/>
      <c r="D157" s="32"/>
      <c r="E157" s="33"/>
      <c r="F157" s="33"/>
      <c r="G157" s="33"/>
      <c r="H157" s="33"/>
      <c r="I157" s="33"/>
      <c r="J157" s="33"/>
      <c r="K157" s="33"/>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c r="AL157" s="34"/>
      <c r="AM157" s="34"/>
      <c r="AN157" s="34"/>
      <c r="AO157" s="34"/>
      <c r="AP157" s="34"/>
      <c r="AQ157" s="34"/>
      <c r="AR157" s="34"/>
      <c r="AS157" s="34"/>
      <c r="AT157" s="34"/>
      <c r="AU157" s="34"/>
      <c r="AV157" s="34"/>
      <c r="AW157" s="34"/>
      <c r="AX157" s="34"/>
      <c r="AY157" s="34"/>
      <c r="AZ157" s="34"/>
      <c r="BA157" s="34"/>
      <c r="BB157" s="34"/>
      <c r="BC157" s="34"/>
      <c r="BD157" s="34"/>
      <c r="BE157" s="34"/>
      <c r="BF157" s="34"/>
      <c r="BG157" s="34"/>
      <c r="BH157" s="34"/>
      <c r="BI157" s="34"/>
      <c r="BJ157" s="34"/>
      <c r="BK157" s="34"/>
      <c r="BL157" s="34"/>
      <c r="BM157" s="34"/>
      <c r="BN157" s="34"/>
      <c r="BO157" s="34"/>
      <c r="BP157" s="34"/>
      <c r="BQ157" s="34"/>
      <c r="BR157" s="34"/>
      <c r="BS157" s="34"/>
      <c r="BT157" s="34"/>
      <c r="BU157" s="34"/>
      <c r="BV157" s="34"/>
      <c r="BW157" s="34"/>
      <c r="BX157" s="34"/>
      <c r="BY157" s="34"/>
      <c r="BZ157" s="34"/>
    </row>
    <row r="158" spans="1:78">
      <c r="A158">
        <v>156</v>
      </c>
      <c r="B158" s="37"/>
      <c r="C158" s="32"/>
      <c r="D158" s="32"/>
      <c r="E158" s="33"/>
      <c r="F158" s="33"/>
      <c r="G158" s="33"/>
      <c r="H158" s="33"/>
      <c r="I158" s="33"/>
      <c r="J158" s="33"/>
      <c r="K158" s="33"/>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c r="AK158" s="34"/>
      <c r="AL158" s="34"/>
      <c r="AM158" s="34"/>
      <c r="AN158" s="34"/>
      <c r="AO158" s="34"/>
      <c r="AP158" s="34"/>
      <c r="AQ158" s="34"/>
      <c r="AR158" s="34"/>
      <c r="AS158" s="34"/>
      <c r="AT158" s="34"/>
      <c r="AU158" s="34"/>
      <c r="AV158" s="34"/>
      <c r="AW158" s="34"/>
      <c r="AX158" s="34"/>
      <c r="AY158" s="34"/>
      <c r="AZ158" s="34"/>
      <c r="BA158" s="34"/>
      <c r="BB158" s="34"/>
      <c r="BC158" s="34"/>
      <c r="BD158" s="34"/>
      <c r="BE158" s="34"/>
      <c r="BF158" s="34"/>
      <c r="BG158" s="34"/>
      <c r="BH158" s="34"/>
      <c r="BI158" s="34"/>
      <c r="BJ158" s="34"/>
      <c r="BK158" s="34"/>
      <c r="BL158" s="34"/>
      <c r="BM158" s="34"/>
      <c r="BN158" s="34"/>
      <c r="BO158" s="34"/>
      <c r="BP158" s="34"/>
      <c r="BQ158" s="34"/>
      <c r="BR158" s="34"/>
      <c r="BS158" s="34"/>
      <c r="BT158" s="34"/>
      <c r="BU158" s="34"/>
      <c r="BV158" s="34"/>
      <c r="BW158" s="34"/>
      <c r="BX158" s="34"/>
      <c r="BY158" s="34"/>
      <c r="BZ158" s="34"/>
    </row>
    <row r="159" spans="1:78">
      <c r="A159">
        <v>157</v>
      </c>
      <c r="B159" s="37"/>
      <c r="C159" s="32"/>
      <c r="D159" s="32"/>
      <c r="E159" s="33"/>
      <c r="F159" s="33"/>
      <c r="G159" s="33"/>
      <c r="H159" s="33"/>
      <c r="I159" s="33"/>
      <c r="J159" s="33"/>
      <c r="K159" s="33"/>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c r="AK159" s="34"/>
      <c r="AL159" s="34"/>
      <c r="AM159" s="34"/>
      <c r="AN159" s="34"/>
      <c r="AO159" s="34"/>
      <c r="AP159" s="34"/>
      <c r="AQ159" s="34"/>
      <c r="AR159" s="34"/>
      <c r="AS159" s="34"/>
      <c r="AT159" s="34"/>
      <c r="AU159" s="34"/>
      <c r="AV159" s="34"/>
      <c r="AW159" s="34"/>
      <c r="AX159" s="34"/>
      <c r="AY159" s="34"/>
      <c r="AZ159" s="34"/>
      <c r="BA159" s="34"/>
      <c r="BB159" s="34"/>
      <c r="BC159" s="34"/>
      <c r="BD159" s="34"/>
      <c r="BE159" s="34"/>
      <c r="BF159" s="34"/>
      <c r="BG159" s="34"/>
      <c r="BH159" s="34"/>
      <c r="BI159" s="34"/>
      <c r="BJ159" s="34"/>
      <c r="BK159" s="34"/>
      <c r="BL159" s="34"/>
      <c r="BM159" s="34"/>
      <c r="BN159" s="34"/>
      <c r="BO159" s="34"/>
      <c r="BP159" s="34"/>
      <c r="BQ159" s="34"/>
      <c r="BR159" s="34"/>
      <c r="BS159" s="34"/>
      <c r="BT159" s="34"/>
      <c r="BU159" s="34"/>
      <c r="BV159" s="34"/>
      <c r="BW159" s="34"/>
      <c r="BX159" s="34"/>
      <c r="BY159" s="34"/>
      <c r="BZ159" s="34"/>
    </row>
    <row r="160" spans="1:78">
      <c r="A160">
        <v>158</v>
      </c>
      <c r="B160" s="37"/>
      <c r="C160" s="32"/>
      <c r="D160" s="32"/>
      <c r="E160" s="33"/>
      <c r="F160" s="33"/>
      <c r="G160" s="33"/>
      <c r="H160" s="33"/>
      <c r="I160" s="33"/>
      <c r="J160" s="33"/>
      <c r="K160" s="33"/>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c r="AL160" s="34"/>
      <c r="AM160" s="34"/>
      <c r="AN160" s="34"/>
      <c r="AO160" s="34"/>
      <c r="AP160" s="34"/>
      <c r="AQ160" s="34"/>
      <c r="AR160" s="34"/>
      <c r="AS160" s="34"/>
      <c r="AT160" s="34"/>
      <c r="AU160" s="34"/>
      <c r="AV160" s="34"/>
      <c r="AW160" s="34"/>
      <c r="AX160" s="34"/>
      <c r="AY160" s="34"/>
      <c r="AZ160" s="34"/>
      <c r="BA160" s="34"/>
      <c r="BB160" s="34"/>
      <c r="BC160" s="34"/>
      <c r="BD160" s="34"/>
      <c r="BE160" s="34"/>
      <c r="BF160" s="34"/>
      <c r="BG160" s="34"/>
      <c r="BH160" s="34"/>
      <c r="BI160" s="34"/>
      <c r="BJ160" s="34"/>
      <c r="BK160" s="34"/>
      <c r="BL160" s="34"/>
      <c r="BM160" s="34"/>
      <c r="BN160" s="34"/>
      <c r="BO160" s="34"/>
      <c r="BP160" s="34"/>
      <c r="BQ160" s="34"/>
      <c r="BR160" s="34"/>
      <c r="BS160" s="34"/>
      <c r="BT160" s="34"/>
      <c r="BU160" s="34"/>
      <c r="BV160" s="34"/>
      <c r="BW160" s="34"/>
      <c r="BX160" s="34"/>
      <c r="BY160" s="34"/>
      <c r="BZ160" s="34"/>
    </row>
    <row r="161" spans="1:78">
      <c r="A161">
        <v>159</v>
      </c>
      <c r="B161" s="37"/>
      <c r="C161" s="32"/>
      <c r="D161" s="32"/>
      <c r="E161" s="33"/>
      <c r="F161" s="33"/>
      <c r="G161" s="33"/>
      <c r="H161" s="33"/>
      <c r="I161" s="33"/>
      <c r="J161" s="33"/>
      <c r="K161" s="33"/>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c r="AL161" s="34"/>
      <c r="AM161" s="34"/>
      <c r="AN161" s="34"/>
      <c r="AO161" s="34"/>
      <c r="AP161" s="34"/>
      <c r="AQ161" s="34"/>
      <c r="AR161" s="34"/>
      <c r="AS161" s="34"/>
      <c r="AT161" s="34"/>
      <c r="AU161" s="34"/>
      <c r="AV161" s="34"/>
      <c r="AW161" s="34"/>
      <c r="AX161" s="34"/>
      <c r="AY161" s="34"/>
      <c r="AZ161" s="34"/>
      <c r="BA161" s="34"/>
      <c r="BB161" s="34"/>
      <c r="BC161" s="34"/>
      <c r="BD161" s="34"/>
      <c r="BE161" s="34"/>
      <c r="BF161" s="34"/>
      <c r="BG161" s="34"/>
      <c r="BH161" s="34"/>
      <c r="BI161" s="34"/>
      <c r="BJ161" s="34"/>
      <c r="BK161" s="34"/>
      <c r="BL161" s="34"/>
      <c r="BM161" s="34"/>
      <c r="BN161" s="34"/>
      <c r="BO161" s="34"/>
      <c r="BP161" s="34"/>
      <c r="BQ161" s="34"/>
      <c r="BR161" s="34"/>
      <c r="BS161" s="34"/>
      <c r="BT161" s="34"/>
      <c r="BU161" s="34"/>
      <c r="BV161" s="34"/>
      <c r="BW161" s="34"/>
      <c r="BX161" s="34"/>
      <c r="BY161" s="34"/>
      <c r="BZ161" s="34"/>
    </row>
    <row r="162" spans="1:78">
      <c r="A162">
        <v>160</v>
      </c>
      <c r="B162" s="37"/>
      <c r="C162" s="32"/>
      <c r="D162" s="32"/>
      <c r="E162" s="33"/>
      <c r="F162" s="33"/>
      <c r="G162" s="33"/>
      <c r="H162" s="33"/>
      <c r="I162" s="33"/>
      <c r="J162" s="33"/>
      <c r="K162" s="33"/>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c r="AL162" s="34"/>
      <c r="AM162" s="34"/>
      <c r="AN162" s="34"/>
      <c r="AO162" s="34"/>
      <c r="AP162" s="34"/>
      <c r="AQ162" s="34"/>
      <c r="AR162" s="34"/>
      <c r="AS162" s="34"/>
      <c r="AT162" s="34"/>
      <c r="AU162" s="34"/>
      <c r="AV162" s="34"/>
      <c r="AW162" s="34"/>
      <c r="AX162" s="34"/>
      <c r="AY162" s="34"/>
      <c r="AZ162" s="34"/>
      <c r="BA162" s="34"/>
      <c r="BB162" s="34"/>
      <c r="BC162" s="34"/>
      <c r="BD162" s="34"/>
      <c r="BE162" s="34"/>
      <c r="BF162" s="34"/>
      <c r="BG162" s="34"/>
      <c r="BH162" s="34"/>
      <c r="BI162" s="34"/>
      <c r="BJ162" s="34"/>
      <c r="BK162" s="34"/>
      <c r="BL162" s="34"/>
      <c r="BM162" s="34"/>
      <c r="BN162" s="34"/>
      <c r="BO162" s="34"/>
      <c r="BP162" s="34"/>
      <c r="BQ162" s="34"/>
      <c r="BR162" s="34"/>
      <c r="BS162" s="34"/>
      <c r="BT162" s="34"/>
      <c r="BU162" s="34"/>
      <c r="BV162" s="34"/>
      <c r="BW162" s="34"/>
      <c r="BX162" s="34"/>
      <c r="BY162" s="34"/>
      <c r="BZ162" s="34"/>
    </row>
    <row r="163" spans="1:78">
      <c r="A163">
        <v>161</v>
      </c>
      <c r="B163" s="37"/>
      <c r="C163" s="32"/>
      <c r="D163" s="32"/>
      <c r="E163" s="33"/>
      <c r="F163" s="33"/>
      <c r="G163" s="33"/>
      <c r="H163" s="33"/>
      <c r="I163" s="33"/>
      <c r="J163" s="33"/>
      <c r="K163" s="33"/>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AK163" s="34"/>
      <c r="AL163" s="34"/>
      <c r="AM163" s="34"/>
      <c r="AN163" s="34"/>
      <c r="AO163" s="34"/>
      <c r="AP163" s="34"/>
      <c r="AQ163" s="34"/>
      <c r="AR163" s="34"/>
      <c r="AS163" s="34"/>
      <c r="AT163" s="34"/>
      <c r="AU163" s="34"/>
      <c r="AV163" s="34"/>
      <c r="AW163" s="34"/>
      <c r="AX163" s="34"/>
      <c r="AY163" s="34"/>
      <c r="AZ163" s="34"/>
      <c r="BA163" s="34"/>
      <c r="BB163" s="34"/>
      <c r="BC163" s="34"/>
      <c r="BD163" s="34"/>
      <c r="BE163" s="34"/>
      <c r="BF163" s="34"/>
      <c r="BG163" s="34"/>
      <c r="BH163" s="34"/>
      <c r="BI163" s="34"/>
      <c r="BJ163" s="34"/>
      <c r="BK163" s="34"/>
      <c r="BL163" s="34"/>
      <c r="BM163" s="34"/>
      <c r="BN163" s="34"/>
      <c r="BO163" s="34"/>
      <c r="BP163" s="34"/>
      <c r="BQ163" s="34"/>
      <c r="BR163" s="34"/>
      <c r="BS163" s="34"/>
      <c r="BT163" s="34"/>
      <c r="BU163" s="34"/>
      <c r="BV163" s="34"/>
      <c r="BW163" s="34"/>
      <c r="BX163" s="34"/>
      <c r="BY163" s="34"/>
      <c r="BZ163" s="34"/>
    </row>
    <row r="164" spans="1:78">
      <c r="A164">
        <v>162</v>
      </c>
      <c r="B164" s="37"/>
      <c r="C164" s="32"/>
      <c r="D164" s="32"/>
      <c r="E164" s="33"/>
      <c r="F164" s="33"/>
      <c r="G164" s="33"/>
      <c r="H164" s="33"/>
      <c r="I164" s="33"/>
      <c r="J164" s="33"/>
      <c r="K164" s="33"/>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c r="AL164" s="34"/>
      <c r="AM164" s="34"/>
      <c r="AN164" s="34"/>
      <c r="AO164" s="34"/>
      <c r="AP164" s="34"/>
      <c r="AQ164" s="34"/>
      <c r="AR164" s="34"/>
      <c r="AS164" s="34"/>
      <c r="AT164" s="34"/>
      <c r="AU164" s="34"/>
      <c r="AV164" s="34"/>
      <c r="AW164" s="34"/>
      <c r="AX164" s="34"/>
      <c r="AY164" s="34"/>
      <c r="AZ164" s="34"/>
      <c r="BA164" s="34"/>
      <c r="BB164" s="34"/>
      <c r="BC164" s="34"/>
      <c r="BD164" s="34"/>
      <c r="BE164" s="34"/>
      <c r="BF164" s="34"/>
      <c r="BG164" s="34"/>
      <c r="BH164" s="34"/>
      <c r="BI164" s="34"/>
      <c r="BJ164" s="34"/>
      <c r="BK164" s="34"/>
      <c r="BL164" s="34"/>
      <c r="BM164" s="34"/>
      <c r="BN164" s="34"/>
      <c r="BO164" s="34"/>
      <c r="BP164" s="34"/>
      <c r="BQ164" s="34"/>
      <c r="BR164" s="34"/>
      <c r="BS164" s="34"/>
      <c r="BT164" s="34"/>
      <c r="BU164" s="34"/>
      <c r="BV164" s="34"/>
      <c r="BW164" s="34"/>
      <c r="BX164" s="34"/>
      <c r="BY164" s="34"/>
      <c r="BZ164" s="34"/>
    </row>
    <row r="165" spans="1:78">
      <c r="A165">
        <v>163</v>
      </c>
      <c r="B165" s="37"/>
      <c r="C165" s="32"/>
      <c r="D165" s="32"/>
      <c r="E165" s="33"/>
      <c r="F165" s="33"/>
      <c r="G165" s="33"/>
      <c r="H165" s="33"/>
      <c r="I165" s="33"/>
      <c r="J165" s="33"/>
      <c r="K165" s="33"/>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34"/>
      <c r="AQ165" s="34"/>
      <c r="AR165" s="34"/>
      <c r="AS165" s="34"/>
      <c r="AT165" s="34"/>
      <c r="AU165" s="34"/>
      <c r="AV165" s="34"/>
      <c r="AW165" s="34"/>
      <c r="AX165" s="34"/>
      <c r="AY165" s="34"/>
      <c r="AZ165" s="34"/>
      <c r="BA165" s="34"/>
      <c r="BB165" s="34"/>
      <c r="BC165" s="34"/>
      <c r="BD165" s="34"/>
      <c r="BE165" s="34"/>
      <c r="BF165" s="34"/>
      <c r="BG165" s="34"/>
      <c r="BH165" s="34"/>
      <c r="BI165" s="34"/>
      <c r="BJ165" s="34"/>
      <c r="BK165" s="34"/>
      <c r="BL165" s="34"/>
      <c r="BM165" s="34"/>
      <c r="BN165" s="34"/>
      <c r="BO165" s="34"/>
      <c r="BP165" s="34"/>
      <c r="BQ165" s="34"/>
      <c r="BR165" s="34"/>
      <c r="BS165" s="34"/>
      <c r="BT165" s="34"/>
      <c r="BU165" s="34"/>
      <c r="BV165" s="34"/>
      <c r="BW165" s="34"/>
      <c r="BX165" s="34"/>
      <c r="BY165" s="34"/>
      <c r="BZ165" s="34"/>
    </row>
    <row r="166" spans="1:78">
      <c r="A166">
        <v>164</v>
      </c>
      <c r="B166" s="37"/>
      <c r="C166" s="32"/>
      <c r="D166" s="32"/>
      <c r="E166" s="33"/>
      <c r="F166" s="33"/>
      <c r="G166" s="33"/>
      <c r="H166" s="33"/>
      <c r="I166" s="33"/>
      <c r="J166" s="33"/>
      <c r="K166" s="33"/>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c r="AK166" s="34"/>
      <c r="AL166" s="34"/>
      <c r="AM166" s="34"/>
      <c r="AN166" s="34"/>
      <c r="AO166" s="34"/>
      <c r="AP166" s="34"/>
      <c r="AQ166" s="34"/>
      <c r="AR166" s="34"/>
      <c r="AS166" s="34"/>
      <c r="AT166" s="34"/>
      <c r="AU166" s="34"/>
      <c r="AV166" s="34"/>
      <c r="AW166" s="34"/>
      <c r="AX166" s="34"/>
      <c r="AY166" s="34"/>
      <c r="AZ166" s="34"/>
      <c r="BA166" s="34"/>
      <c r="BB166" s="34"/>
      <c r="BC166" s="34"/>
      <c r="BD166" s="34"/>
      <c r="BE166" s="34"/>
      <c r="BF166" s="34"/>
      <c r="BG166" s="34"/>
      <c r="BH166" s="34"/>
      <c r="BI166" s="34"/>
      <c r="BJ166" s="34"/>
      <c r="BK166" s="34"/>
      <c r="BL166" s="34"/>
      <c r="BM166" s="34"/>
      <c r="BN166" s="34"/>
      <c r="BO166" s="34"/>
      <c r="BP166" s="34"/>
      <c r="BQ166" s="34"/>
      <c r="BR166" s="34"/>
      <c r="BS166" s="34"/>
      <c r="BT166" s="34"/>
      <c r="BU166" s="34"/>
      <c r="BV166" s="34"/>
      <c r="BW166" s="34"/>
      <c r="BX166" s="34"/>
      <c r="BY166" s="34"/>
      <c r="BZ166" s="34"/>
    </row>
    <row r="167" spans="1:78">
      <c r="A167">
        <v>165</v>
      </c>
      <c r="B167" s="37"/>
      <c r="C167" s="32"/>
      <c r="D167" s="32"/>
      <c r="E167" s="33"/>
      <c r="F167" s="33"/>
      <c r="G167" s="33"/>
      <c r="H167" s="33"/>
      <c r="I167" s="33"/>
      <c r="J167" s="33"/>
      <c r="K167" s="33"/>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c r="AL167" s="34"/>
      <c r="AM167" s="34"/>
      <c r="AN167" s="34"/>
      <c r="AO167" s="34"/>
      <c r="AP167" s="34"/>
      <c r="AQ167" s="34"/>
      <c r="AR167" s="34"/>
      <c r="AS167" s="34"/>
      <c r="AT167" s="34"/>
      <c r="AU167" s="34"/>
      <c r="AV167" s="34"/>
      <c r="AW167" s="34"/>
      <c r="AX167" s="34"/>
      <c r="AY167" s="34"/>
      <c r="AZ167" s="34"/>
      <c r="BA167" s="34"/>
      <c r="BB167" s="34"/>
      <c r="BC167" s="34"/>
      <c r="BD167" s="34"/>
      <c r="BE167" s="34"/>
      <c r="BF167" s="34"/>
      <c r="BG167" s="34"/>
      <c r="BH167" s="34"/>
      <c r="BI167" s="34"/>
      <c r="BJ167" s="34"/>
      <c r="BK167" s="34"/>
      <c r="BL167" s="34"/>
      <c r="BM167" s="34"/>
      <c r="BN167" s="34"/>
      <c r="BO167" s="34"/>
      <c r="BP167" s="34"/>
      <c r="BQ167" s="34"/>
      <c r="BR167" s="34"/>
      <c r="BS167" s="34"/>
      <c r="BT167" s="34"/>
      <c r="BU167" s="34"/>
      <c r="BV167" s="34"/>
      <c r="BW167" s="34"/>
      <c r="BX167" s="34"/>
      <c r="BY167" s="34"/>
      <c r="BZ167" s="34"/>
    </row>
    <row r="168" spans="1:78">
      <c r="A168">
        <v>166</v>
      </c>
      <c r="B168" s="37"/>
      <c r="C168" s="32"/>
      <c r="D168" s="32"/>
      <c r="E168" s="33"/>
      <c r="F168" s="33"/>
      <c r="G168" s="33"/>
      <c r="H168" s="33"/>
      <c r="I168" s="33"/>
      <c r="J168" s="33"/>
      <c r="K168" s="33"/>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4"/>
      <c r="BB168" s="34"/>
      <c r="BC168" s="34"/>
      <c r="BD168" s="34"/>
      <c r="BE168" s="34"/>
      <c r="BF168" s="34"/>
      <c r="BG168" s="34"/>
      <c r="BH168" s="34"/>
      <c r="BI168" s="34"/>
      <c r="BJ168" s="34"/>
      <c r="BK168" s="34"/>
      <c r="BL168" s="34"/>
      <c r="BM168" s="34"/>
      <c r="BN168" s="34"/>
      <c r="BO168" s="34"/>
      <c r="BP168" s="34"/>
      <c r="BQ168" s="34"/>
      <c r="BR168" s="34"/>
      <c r="BS168" s="34"/>
      <c r="BT168" s="34"/>
      <c r="BU168" s="34"/>
      <c r="BV168" s="34"/>
      <c r="BW168" s="34"/>
      <c r="BX168" s="34"/>
      <c r="BY168" s="34"/>
      <c r="BZ168" s="34"/>
    </row>
    <row r="169" spans="1:78">
      <c r="A169">
        <v>167</v>
      </c>
      <c r="B169" s="37"/>
      <c r="C169" s="32"/>
      <c r="D169" s="32"/>
      <c r="E169" s="33"/>
      <c r="F169" s="33"/>
      <c r="G169" s="33"/>
      <c r="H169" s="33"/>
      <c r="I169" s="33"/>
      <c r="J169" s="33"/>
      <c r="K169" s="33"/>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AK169" s="34"/>
      <c r="AL169" s="34"/>
      <c r="AM169" s="34"/>
      <c r="AN169" s="34"/>
      <c r="AO169" s="34"/>
      <c r="AP169" s="34"/>
      <c r="AQ169" s="34"/>
      <c r="AR169" s="34"/>
      <c r="AS169" s="34"/>
      <c r="AT169" s="34"/>
      <c r="AU169" s="34"/>
      <c r="AV169" s="34"/>
      <c r="AW169" s="34"/>
      <c r="AX169" s="34"/>
      <c r="AY169" s="34"/>
      <c r="AZ169" s="34"/>
      <c r="BA169" s="34"/>
      <c r="BB169" s="34"/>
      <c r="BC169" s="34"/>
      <c r="BD169" s="34"/>
      <c r="BE169" s="34"/>
      <c r="BF169" s="34"/>
      <c r="BG169" s="34"/>
      <c r="BH169" s="34"/>
      <c r="BI169" s="34"/>
      <c r="BJ169" s="34"/>
      <c r="BK169" s="34"/>
      <c r="BL169" s="34"/>
      <c r="BM169" s="34"/>
      <c r="BN169" s="34"/>
      <c r="BO169" s="34"/>
      <c r="BP169" s="34"/>
      <c r="BQ169" s="34"/>
      <c r="BR169" s="34"/>
      <c r="BS169" s="34"/>
      <c r="BT169" s="34"/>
      <c r="BU169" s="34"/>
      <c r="BV169" s="34"/>
      <c r="BW169" s="34"/>
      <c r="BX169" s="34"/>
      <c r="BY169" s="34"/>
      <c r="BZ169" s="34"/>
    </row>
    <row r="170" spans="1:78">
      <c r="A170">
        <v>168</v>
      </c>
      <c r="B170" s="37"/>
      <c r="C170" s="32"/>
      <c r="D170" s="32"/>
      <c r="E170" s="33"/>
      <c r="F170" s="33"/>
      <c r="G170" s="33"/>
      <c r="H170" s="33"/>
      <c r="I170" s="33"/>
      <c r="J170" s="33"/>
      <c r="K170" s="33"/>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AK170" s="34"/>
      <c r="AL170" s="34"/>
      <c r="AM170" s="34"/>
      <c r="AN170" s="34"/>
      <c r="AO170" s="34"/>
      <c r="AP170" s="34"/>
      <c r="AQ170" s="34"/>
      <c r="AR170" s="34"/>
      <c r="AS170" s="34"/>
      <c r="AT170" s="34"/>
      <c r="AU170" s="34"/>
      <c r="AV170" s="34"/>
      <c r="AW170" s="34"/>
      <c r="AX170" s="34"/>
      <c r="AY170" s="34"/>
      <c r="AZ170" s="34"/>
      <c r="BA170" s="34"/>
      <c r="BB170" s="34"/>
      <c r="BC170" s="34"/>
      <c r="BD170" s="34"/>
      <c r="BE170" s="34"/>
      <c r="BF170" s="34"/>
      <c r="BG170" s="34"/>
      <c r="BH170" s="34"/>
      <c r="BI170" s="34"/>
      <c r="BJ170" s="34"/>
      <c r="BK170" s="34"/>
      <c r="BL170" s="34"/>
      <c r="BM170" s="34"/>
      <c r="BN170" s="34"/>
      <c r="BO170" s="34"/>
      <c r="BP170" s="34"/>
      <c r="BQ170" s="34"/>
      <c r="BR170" s="34"/>
      <c r="BS170" s="34"/>
      <c r="BT170" s="34"/>
      <c r="BU170" s="34"/>
      <c r="BV170" s="34"/>
      <c r="BW170" s="34"/>
      <c r="BX170" s="34"/>
      <c r="BY170" s="34"/>
      <c r="BZ170" s="34"/>
    </row>
    <row r="171" spans="1:78">
      <c r="A171">
        <v>169</v>
      </c>
      <c r="B171" s="37"/>
      <c r="C171" s="32"/>
      <c r="D171" s="32"/>
      <c r="E171" s="33"/>
      <c r="F171" s="33"/>
      <c r="G171" s="33"/>
      <c r="H171" s="33"/>
      <c r="I171" s="33"/>
      <c r="J171" s="33"/>
      <c r="K171" s="33"/>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c r="AL171" s="34"/>
      <c r="AM171" s="34"/>
      <c r="AN171" s="34"/>
      <c r="AO171" s="34"/>
      <c r="AP171" s="34"/>
      <c r="AQ171" s="34"/>
      <c r="AR171" s="34"/>
      <c r="AS171" s="34"/>
      <c r="AT171" s="34"/>
      <c r="AU171" s="34"/>
      <c r="AV171" s="34"/>
      <c r="AW171" s="34"/>
      <c r="AX171" s="34"/>
      <c r="AY171" s="34"/>
      <c r="AZ171" s="34"/>
      <c r="BA171" s="34"/>
      <c r="BB171" s="34"/>
      <c r="BC171" s="34"/>
      <c r="BD171" s="34"/>
      <c r="BE171" s="34"/>
      <c r="BF171" s="34"/>
      <c r="BG171" s="34"/>
      <c r="BH171" s="34"/>
      <c r="BI171" s="34"/>
      <c r="BJ171" s="34"/>
      <c r="BK171" s="34"/>
      <c r="BL171" s="34"/>
      <c r="BM171" s="34"/>
      <c r="BN171" s="34"/>
      <c r="BO171" s="34"/>
      <c r="BP171" s="34"/>
      <c r="BQ171" s="34"/>
      <c r="BR171" s="34"/>
      <c r="BS171" s="34"/>
      <c r="BT171" s="34"/>
      <c r="BU171" s="34"/>
      <c r="BV171" s="34"/>
      <c r="BW171" s="34"/>
      <c r="BX171" s="34"/>
      <c r="BY171" s="34"/>
      <c r="BZ171" s="34"/>
    </row>
    <row r="172" spans="1:78">
      <c r="A172">
        <v>170</v>
      </c>
      <c r="B172" s="37"/>
      <c r="C172" s="32"/>
      <c r="D172" s="32"/>
      <c r="E172" s="33"/>
      <c r="F172" s="33"/>
      <c r="G172" s="33"/>
      <c r="H172" s="33"/>
      <c r="I172" s="33"/>
      <c r="J172" s="33"/>
      <c r="K172" s="33"/>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4"/>
      <c r="AJ172" s="34"/>
      <c r="AK172" s="34"/>
      <c r="AL172" s="34"/>
      <c r="AM172" s="34"/>
      <c r="AN172" s="34"/>
      <c r="AO172" s="34"/>
      <c r="AP172" s="34"/>
      <c r="AQ172" s="34"/>
      <c r="AR172" s="34"/>
      <c r="AS172" s="34"/>
      <c r="AT172" s="34"/>
      <c r="AU172" s="34"/>
      <c r="AV172" s="34"/>
      <c r="AW172" s="34"/>
      <c r="AX172" s="34"/>
      <c r="AY172" s="34"/>
      <c r="AZ172" s="34"/>
      <c r="BA172" s="34"/>
      <c r="BB172" s="34"/>
      <c r="BC172" s="34"/>
      <c r="BD172" s="34"/>
      <c r="BE172" s="34"/>
      <c r="BF172" s="34"/>
      <c r="BG172" s="34"/>
      <c r="BH172" s="34"/>
      <c r="BI172" s="34"/>
      <c r="BJ172" s="34"/>
      <c r="BK172" s="34"/>
      <c r="BL172" s="34"/>
      <c r="BM172" s="34"/>
      <c r="BN172" s="34"/>
      <c r="BO172" s="34"/>
      <c r="BP172" s="34"/>
      <c r="BQ172" s="34"/>
      <c r="BR172" s="34"/>
      <c r="BS172" s="34"/>
      <c r="BT172" s="34"/>
      <c r="BU172" s="34"/>
      <c r="BV172" s="34"/>
      <c r="BW172" s="34"/>
      <c r="BX172" s="34"/>
      <c r="BY172" s="34"/>
      <c r="BZ172" s="34"/>
    </row>
    <row r="173" spans="1:78">
      <c r="A173">
        <v>171</v>
      </c>
      <c r="B173" s="37"/>
      <c r="C173" s="32"/>
      <c r="D173" s="32"/>
      <c r="E173" s="33"/>
      <c r="F173" s="33"/>
      <c r="G173" s="33"/>
      <c r="H173" s="33"/>
      <c r="I173" s="33"/>
      <c r="J173" s="33"/>
      <c r="K173" s="33"/>
      <c r="L173" s="34"/>
      <c r="M173" s="34"/>
      <c r="N173" s="34"/>
      <c r="O173" s="34"/>
      <c r="P173" s="34"/>
      <c r="Q173" s="34"/>
      <c r="R173" s="34"/>
      <c r="S173" s="34"/>
      <c r="T173" s="34"/>
      <c r="U173" s="34"/>
      <c r="V173" s="34"/>
      <c r="W173" s="34"/>
      <c r="X173" s="34"/>
      <c r="Y173" s="34"/>
      <c r="Z173" s="34"/>
      <c r="AA173" s="34"/>
      <c r="AB173" s="34"/>
      <c r="AC173" s="34"/>
      <c r="AD173" s="34"/>
      <c r="AE173" s="34"/>
      <c r="AF173" s="34"/>
      <c r="AG173" s="34"/>
      <c r="AH173" s="34"/>
      <c r="AI173" s="34"/>
      <c r="AJ173" s="34"/>
      <c r="AK173" s="34"/>
      <c r="AL173" s="34"/>
      <c r="AM173" s="34"/>
      <c r="AN173" s="34"/>
      <c r="AO173" s="34"/>
      <c r="AP173" s="34"/>
      <c r="AQ173" s="34"/>
      <c r="AR173" s="34"/>
      <c r="AS173" s="34"/>
      <c r="AT173" s="34"/>
      <c r="AU173" s="34"/>
      <c r="AV173" s="34"/>
      <c r="AW173" s="34"/>
      <c r="AX173" s="34"/>
      <c r="AY173" s="34"/>
      <c r="AZ173" s="34"/>
      <c r="BA173" s="34"/>
      <c r="BB173" s="34"/>
      <c r="BC173" s="34"/>
      <c r="BD173" s="34"/>
      <c r="BE173" s="34"/>
      <c r="BF173" s="34"/>
      <c r="BG173" s="34"/>
      <c r="BH173" s="34"/>
      <c r="BI173" s="34"/>
      <c r="BJ173" s="34"/>
      <c r="BK173" s="34"/>
      <c r="BL173" s="34"/>
      <c r="BM173" s="34"/>
      <c r="BN173" s="34"/>
      <c r="BO173" s="34"/>
      <c r="BP173" s="34"/>
      <c r="BQ173" s="34"/>
      <c r="BR173" s="34"/>
      <c r="BS173" s="34"/>
      <c r="BT173" s="34"/>
      <c r="BU173" s="34"/>
      <c r="BV173" s="34"/>
      <c r="BW173" s="34"/>
      <c r="BX173" s="34"/>
      <c r="BY173" s="34"/>
      <c r="BZ173" s="34"/>
    </row>
    <row r="174" spans="1:78">
      <c r="A174">
        <v>172</v>
      </c>
      <c r="B174" s="37"/>
      <c r="C174" s="32"/>
      <c r="D174" s="32"/>
      <c r="E174" s="33"/>
      <c r="F174" s="33"/>
      <c r="G174" s="33"/>
      <c r="H174" s="33"/>
      <c r="I174" s="33"/>
      <c r="J174" s="33"/>
      <c r="K174" s="33"/>
      <c r="L174" s="34"/>
      <c r="M174" s="34"/>
      <c r="N174" s="34"/>
      <c r="O174" s="34"/>
      <c r="P174" s="34"/>
      <c r="Q174" s="34"/>
      <c r="R174" s="34"/>
      <c r="S174" s="34"/>
      <c r="T174" s="34"/>
      <c r="U174" s="34"/>
      <c r="V174" s="34"/>
      <c r="W174" s="34"/>
      <c r="X174" s="34"/>
      <c r="Y174" s="34"/>
      <c r="Z174" s="34"/>
      <c r="AA174" s="34"/>
      <c r="AB174" s="34"/>
      <c r="AC174" s="34"/>
      <c r="AD174" s="34"/>
      <c r="AE174" s="34"/>
      <c r="AF174" s="34"/>
      <c r="AG174" s="34"/>
      <c r="AH174" s="34"/>
      <c r="AI174" s="34"/>
      <c r="AJ174" s="34"/>
      <c r="AK174" s="34"/>
      <c r="AL174" s="34"/>
      <c r="AM174" s="34"/>
      <c r="AN174" s="34"/>
      <c r="AO174" s="34"/>
      <c r="AP174" s="34"/>
      <c r="AQ174" s="34"/>
      <c r="AR174" s="34"/>
      <c r="AS174" s="34"/>
      <c r="AT174" s="34"/>
      <c r="AU174" s="34"/>
      <c r="AV174" s="34"/>
      <c r="AW174" s="34"/>
      <c r="AX174" s="34"/>
      <c r="AY174" s="34"/>
      <c r="AZ174" s="34"/>
      <c r="BA174" s="34"/>
      <c r="BB174" s="34"/>
      <c r="BC174" s="34"/>
      <c r="BD174" s="34"/>
      <c r="BE174" s="34"/>
      <c r="BF174" s="34"/>
      <c r="BG174" s="34"/>
      <c r="BH174" s="34"/>
      <c r="BI174" s="34"/>
      <c r="BJ174" s="34"/>
      <c r="BK174" s="34"/>
      <c r="BL174" s="34"/>
      <c r="BM174" s="34"/>
      <c r="BN174" s="34"/>
      <c r="BO174" s="34"/>
      <c r="BP174" s="34"/>
      <c r="BQ174" s="34"/>
      <c r="BR174" s="34"/>
      <c r="BS174" s="34"/>
      <c r="BT174" s="34"/>
      <c r="BU174" s="34"/>
      <c r="BV174" s="34"/>
      <c r="BW174" s="34"/>
      <c r="BX174" s="34"/>
      <c r="BY174" s="34"/>
      <c r="BZ174" s="34"/>
    </row>
    <row r="175" spans="1:78">
      <c r="A175">
        <v>173</v>
      </c>
      <c r="B175" s="37"/>
      <c r="C175" s="32"/>
      <c r="D175" s="32"/>
      <c r="E175" s="33"/>
      <c r="F175" s="33"/>
      <c r="G175" s="33"/>
      <c r="H175" s="33"/>
      <c r="I175" s="33"/>
      <c r="J175" s="33"/>
      <c r="K175" s="33"/>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c r="AK175" s="34"/>
      <c r="AL175" s="34"/>
      <c r="AM175" s="34"/>
      <c r="AN175" s="34"/>
      <c r="AO175" s="34"/>
      <c r="AP175" s="34"/>
      <c r="AQ175" s="34"/>
      <c r="AR175" s="34"/>
      <c r="AS175" s="34"/>
      <c r="AT175" s="34"/>
      <c r="AU175" s="34"/>
      <c r="AV175" s="34"/>
      <c r="AW175" s="34"/>
      <c r="AX175" s="34"/>
      <c r="AY175" s="34"/>
      <c r="AZ175" s="34"/>
      <c r="BA175" s="34"/>
      <c r="BB175" s="34"/>
      <c r="BC175" s="34"/>
      <c r="BD175" s="34"/>
      <c r="BE175" s="34"/>
      <c r="BF175" s="34"/>
      <c r="BG175" s="34"/>
      <c r="BH175" s="34"/>
      <c r="BI175" s="34"/>
      <c r="BJ175" s="34"/>
      <c r="BK175" s="34"/>
      <c r="BL175" s="34"/>
      <c r="BM175" s="34"/>
      <c r="BN175" s="34"/>
      <c r="BO175" s="34"/>
      <c r="BP175" s="34"/>
      <c r="BQ175" s="34"/>
      <c r="BR175" s="34"/>
      <c r="BS175" s="34"/>
      <c r="BT175" s="34"/>
      <c r="BU175" s="34"/>
      <c r="BV175" s="34"/>
      <c r="BW175" s="34"/>
      <c r="BX175" s="34"/>
      <c r="BY175" s="34"/>
      <c r="BZ175" s="34"/>
    </row>
    <row r="176" spans="1:78">
      <c r="A176">
        <v>174</v>
      </c>
      <c r="B176" s="37"/>
      <c r="C176" s="32"/>
      <c r="D176" s="32"/>
      <c r="E176" s="33"/>
      <c r="F176" s="33"/>
      <c r="G176" s="33"/>
      <c r="H176" s="33"/>
      <c r="I176" s="33"/>
      <c r="J176" s="33"/>
      <c r="K176" s="33"/>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c r="AL176" s="34"/>
      <c r="AM176" s="34"/>
      <c r="AN176" s="34"/>
      <c r="AO176" s="34"/>
      <c r="AP176" s="34"/>
      <c r="AQ176" s="34"/>
      <c r="AR176" s="34"/>
      <c r="AS176" s="34"/>
      <c r="AT176" s="34"/>
      <c r="AU176" s="34"/>
      <c r="AV176" s="34"/>
      <c r="AW176" s="34"/>
      <c r="AX176" s="34"/>
      <c r="AY176" s="34"/>
      <c r="AZ176" s="34"/>
      <c r="BA176" s="34"/>
      <c r="BB176" s="34"/>
      <c r="BC176" s="34"/>
      <c r="BD176" s="34"/>
      <c r="BE176" s="34"/>
      <c r="BF176" s="34"/>
      <c r="BG176" s="34"/>
      <c r="BH176" s="34"/>
      <c r="BI176" s="34"/>
      <c r="BJ176" s="34"/>
      <c r="BK176" s="34"/>
      <c r="BL176" s="34"/>
      <c r="BM176" s="34"/>
      <c r="BN176" s="34"/>
      <c r="BO176" s="34"/>
      <c r="BP176" s="34"/>
      <c r="BQ176" s="34"/>
      <c r="BR176" s="34"/>
      <c r="BS176" s="34"/>
      <c r="BT176" s="34"/>
      <c r="BU176" s="34"/>
      <c r="BV176" s="34"/>
      <c r="BW176" s="34"/>
      <c r="BX176" s="34"/>
      <c r="BY176" s="34"/>
      <c r="BZ176" s="34"/>
    </row>
    <row r="177" spans="1:78">
      <c r="A177">
        <v>175</v>
      </c>
      <c r="B177" s="37"/>
      <c r="C177" s="32"/>
      <c r="D177" s="32"/>
      <c r="E177" s="33"/>
      <c r="F177" s="33"/>
      <c r="G177" s="33"/>
      <c r="H177" s="33"/>
      <c r="I177" s="33"/>
      <c r="J177" s="33"/>
      <c r="K177" s="33"/>
      <c r="L177" s="34"/>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c r="AL177" s="34"/>
      <c r="AM177" s="34"/>
      <c r="AN177" s="34"/>
      <c r="AO177" s="34"/>
      <c r="AP177" s="34"/>
      <c r="AQ177" s="34"/>
      <c r="AR177" s="34"/>
      <c r="AS177" s="34"/>
      <c r="AT177" s="34"/>
      <c r="AU177" s="34"/>
      <c r="AV177" s="34"/>
      <c r="AW177" s="34"/>
      <c r="AX177" s="34"/>
      <c r="AY177" s="34"/>
      <c r="AZ177" s="34"/>
      <c r="BA177" s="34"/>
      <c r="BB177" s="34"/>
      <c r="BC177" s="34"/>
      <c r="BD177" s="34"/>
      <c r="BE177" s="34"/>
      <c r="BF177" s="34"/>
      <c r="BG177" s="34"/>
      <c r="BH177" s="34"/>
      <c r="BI177" s="34"/>
      <c r="BJ177" s="34"/>
      <c r="BK177" s="34"/>
      <c r="BL177" s="34"/>
      <c r="BM177" s="34"/>
      <c r="BN177" s="34"/>
      <c r="BO177" s="34"/>
      <c r="BP177" s="34"/>
      <c r="BQ177" s="34"/>
      <c r="BR177" s="34"/>
      <c r="BS177" s="34"/>
      <c r="BT177" s="34"/>
      <c r="BU177" s="34"/>
      <c r="BV177" s="34"/>
      <c r="BW177" s="34"/>
      <c r="BX177" s="34"/>
      <c r="BY177" s="34"/>
      <c r="BZ177" s="34"/>
    </row>
    <row r="178" spans="1:78">
      <c r="A178">
        <v>176</v>
      </c>
      <c r="B178" s="37"/>
      <c r="C178" s="32"/>
      <c r="D178" s="32"/>
      <c r="E178" s="33"/>
      <c r="F178" s="33"/>
      <c r="G178" s="33"/>
      <c r="H178" s="33"/>
      <c r="I178" s="33"/>
      <c r="J178" s="33"/>
      <c r="K178" s="33"/>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c r="AW178" s="34"/>
      <c r="AX178" s="34"/>
      <c r="AY178" s="34"/>
      <c r="AZ178" s="34"/>
      <c r="BA178" s="34"/>
      <c r="BB178" s="34"/>
      <c r="BC178" s="34"/>
      <c r="BD178" s="34"/>
      <c r="BE178" s="34"/>
      <c r="BF178" s="34"/>
      <c r="BG178" s="34"/>
      <c r="BH178" s="34"/>
      <c r="BI178" s="34"/>
      <c r="BJ178" s="34"/>
      <c r="BK178" s="34"/>
      <c r="BL178" s="34"/>
      <c r="BM178" s="34"/>
      <c r="BN178" s="34"/>
      <c r="BO178" s="34"/>
      <c r="BP178" s="34"/>
      <c r="BQ178" s="34"/>
      <c r="BR178" s="34"/>
      <c r="BS178" s="34"/>
      <c r="BT178" s="34"/>
      <c r="BU178" s="34"/>
      <c r="BV178" s="34"/>
      <c r="BW178" s="34"/>
      <c r="BX178" s="34"/>
      <c r="BY178" s="34"/>
      <c r="BZ178" s="34"/>
    </row>
    <row r="179" spans="1:78">
      <c r="A179">
        <v>177</v>
      </c>
      <c r="B179" s="37"/>
      <c r="C179" s="32"/>
      <c r="D179" s="32"/>
      <c r="E179" s="33"/>
      <c r="F179" s="33"/>
      <c r="G179" s="33"/>
      <c r="H179" s="33"/>
      <c r="I179" s="33"/>
      <c r="J179" s="33"/>
      <c r="K179" s="33"/>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c r="AK179" s="34"/>
      <c r="AL179" s="34"/>
      <c r="AM179" s="34"/>
      <c r="AN179" s="34"/>
      <c r="AO179" s="34"/>
      <c r="AP179" s="34"/>
      <c r="AQ179" s="34"/>
      <c r="AR179" s="34"/>
      <c r="AS179" s="34"/>
      <c r="AT179" s="34"/>
      <c r="AU179" s="34"/>
      <c r="AV179" s="34"/>
      <c r="AW179" s="34"/>
      <c r="AX179" s="34"/>
      <c r="AY179" s="34"/>
      <c r="AZ179" s="34"/>
      <c r="BA179" s="34"/>
      <c r="BB179" s="34"/>
      <c r="BC179" s="34"/>
      <c r="BD179" s="34"/>
      <c r="BE179" s="34"/>
      <c r="BF179" s="34"/>
      <c r="BG179" s="34"/>
      <c r="BH179" s="34"/>
      <c r="BI179" s="34"/>
      <c r="BJ179" s="34"/>
      <c r="BK179" s="34"/>
      <c r="BL179" s="34"/>
      <c r="BM179" s="34"/>
      <c r="BN179" s="34"/>
      <c r="BO179" s="34"/>
      <c r="BP179" s="34"/>
      <c r="BQ179" s="34"/>
      <c r="BR179" s="34"/>
      <c r="BS179" s="34"/>
      <c r="BT179" s="34"/>
      <c r="BU179" s="34"/>
      <c r="BV179" s="34"/>
      <c r="BW179" s="34"/>
      <c r="BX179" s="34"/>
      <c r="BY179" s="34"/>
      <c r="BZ179" s="34"/>
    </row>
    <row r="180" spans="1:78">
      <c r="A180">
        <v>178</v>
      </c>
      <c r="B180" s="37"/>
      <c r="C180" s="32"/>
      <c r="D180" s="32"/>
      <c r="E180" s="33"/>
      <c r="F180" s="33"/>
      <c r="G180" s="33"/>
      <c r="H180" s="33"/>
      <c r="I180" s="33"/>
      <c r="J180" s="33"/>
      <c r="K180" s="33"/>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c r="AL180" s="34"/>
      <c r="AM180" s="34"/>
      <c r="AN180" s="34"/>
      <c r="AO180" s="34"/>
      <c r="AP180" s="34"/>
      <c r="AQ180" s="34"/>
      <c r="AR180" s="34"/>
      <c r="AS180" s="34"/>
      <c r="AT180" s="34"/>
      <c r="AU180" s="34"/>
      <c r="AV180" s="34"/>
      <c r="AW180" s="34"/>
      <c r="AX180" s="34"/>
      <c r="AY180" s="34"/>
      <c r="AZ180" s="34"/>
      <c r="BA180" s="34"/>
      <c r="BB180" s="34"/>
      <c r="BC180" s="34"/>
      <c r="BD180" s="34"/>
      <c r="BE180" s="34"/>
      <c r="BF180" s="34"/>
      <c r="BG180" s="34"/>
      <c r="BH180" s="34"/>
      <c r="BI180" s="34"/>
      <c r="BJ180" s="34"/>
      <c r="BK180" s="34"/>
      <c r="BL180" s="34"/>
      <c r="BM180" s="34"/>
      <c r="BN180" s="34"/>
      <c r="BO180" s="34"/>
      <c r="BP180" s="34"/>
      <c r="BQ180" s="34"/>
      <c r="BR180" s="34"/>
      <c r="BS180" s="34"/>
      <c r="BT180" s="34"/>
      <c r="BU180" s="34"/>
      <c r="BV180" s="34"/>
      <c r="BW180" s="34"/>
      <c r="BX180" s="34"/>
      <c r="BY180" s="34"/>
      <c r="BZ180" s="34"/>
    </row>
    <row r="181" spans="1:78">
      <c r="A181">
        <v>179</v>
      </c>
      <c r="B181" s="37"/>
      <c r="C181" s="32"/>
      <c r="D181" s="32"/>
      <c r="E181" s="33"/>
      <c r="F181" s="33"/>
      <c r="G181" s="33"/>
      <c r="H181" s="33"/>
      <c r="I181" s="33"/>
      <c r="J181" s="33"/>
      <c r="K181" s="33"/>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c r="AL181" s="34"/>
      <c r="AM181" s="34"/>
      <c r="AN181" s="34"/>
      <c r="AO181" s="34"/>
      <c r="AP181" s="34"/>
      <c r="AQ181" s="34"/>
      <c r="AR181" s="34"/>
      <c r="AS181" s="34"/>
      <c r="AT181" s="34"/>
      <c r="AU181" s="34"/>
      <c r="AV181" s="34"/>
      <c r="AW181" s="34"/>
      <c r="AX181" s="34"/>
      <c r="AY181" s="34"/>
      <c r="AZ181" s="34"/>
      <c r="BA181" s="34"/>
      <c r="BB181" s="34"/>
      <c r="BC181" s="34"/>
      <c r="BD181" s="34"/>
      <c r="BE181" s="34"/>
      <c r="BF181" s="34"/>
      <c r="BG181" s="34"/>
      <c r="BH181" s="34"/>
      <c r="BI181" s="34"/>
      <c r="BJ181" s="34"/>
      <c r="BK181" s="34"/>
      <c r="BL181" s="34"/>
      <c r="BM181" s="34"/>
      <c r="BN181" s="34"/>
      <c r="BO181" s="34"/>
      <c r="BP181" s="34"/>
      <c r="BQ181" s="34"/>
      <c r="BR181" s="34"/>
      <c r="BS181" s="34"/>
      <c r="BT181" s="34"/>
      <c r="BU181" s="34"/>
      <c r="BV181" s="34"/>
      <c r="BW181" s="34"/>
      <c r="BX181" s="34"/>
      <c r="BY181" s="34"/>
      <c r="BZ181" s="34"/>
    </row>
    <row r="182" spans="1:78">
      <c r="A182">
        <v>180</v>
      </c>
      <c r="B182" s="37"/>
      <c r="C182" s="32"/>
      <c r="D182" s="32"/>
      <c r="E182" s="33"/>
      <c r="F182" s="33"/>
      <c r="G182" s="33"/>
      <c r="H182" s="33"/>
      <c r="I182" s="33"/>
      <c r="J182" s="33"/>
      <c r="K182" s="33"/>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34"/>
      <c r="AL182" s="34"/>
      <c r="AM182" s="34"/>
      <c r="AN182" s="34"/>
      <c r="AO182" s="34"/>
      <c r="AP182" s="34"/>
      <c r="AQ182" s="34"/>
      <c r="AR182" s="34"/>
      <c r="AS182" s="34"/>
      <c r="AT182" s="34"/>
      <c r="AU182" s="34"/>
      <c r="AV182" s="34"/>
      <c r="AW182" s="34"/>
      <c r="AX182" s="34"/>
      <c r="AY182" s="34"/>
      <c r="AZ182" s="34"/>
      <c r="BA182" s="34"/>
      <c r="BB182" s="34"/>
      <c r="BC182" s="34"/>
      <c r="BD182" s="34"/>
      <c r="BE182" s="34"/>
      <c r="BF182" s="34"/>
      <c r="BG182" s="34"/>
      <c r="BH182" s="34"/>
      <c r="BI182" s="34"/>
      <c r="BJ182" s="34"/>
      <c r="BK182" s="34"/>
      <c r="BL182" s="34"/>
      <c r="BM182" s="34"/>
      <c r="BN182" s="34"/>
      <c r="BO182" s="34"/>
      <c r="BP182" s="34"/>
      <c r="BQ182" s="34"/>
      <c r="BR182" s="34"/>
      <c r="BS182" s="34"/>
      <c r="BT182" s="34"/>
      <c r="BU182" s="34"/>
      <c r="BV182" s="34"/>
      <c r="BW182" s="34"/>
      <c r="BX182" s="34"/>
      <c r="BY182" s="34"/>
      <c r="BZ182" s="34"/>
    </row>
    <row r="183" spans="1:78">
      <c r="A183">
        <v>181</v>
      </c>
      <c r="B183" s="37"/>
      <c r="C183" s="32"/>
      <c r="D183" s="32"/>
      <c r="E183" s="33"/>
      <c r="F183" s="33"/>
      <c r="G183" s="33"/>
      <c r="H183" s="33"/>
      <c r="I183" s="33"/>
      <c r="J183" s="33"/>
      <c r="K183" s="33"/>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c r="AL183" s="34"/>
      <c r="AM183" s="34"/>
      <c r="AN183" s="34"/>
      <c r="AO183" s="34"/>
      <c r="AP183" s="34"/>
      <c r="AQ183" s="34"/>
      <c r="AR183" s="34"/>
      <c r="AS183" s="34"/>
      <c r="AT183" s="34"/>
      <c r="AU183" s="34"/>
      <c r="AV183" s="34"/>
      <c r="AW183" s="34"/>
      <c r="AX183" s="34"/>
      <c r="AY183" s="34"/>
      <c r="AZ183" s="34"/>
      <c r="BA183" s="34"/>
      <c r="BB183" s="34"/>
      <c r="BC183" s="34"/>
      <c r="BD183" s="34"/>
      <c r="BE183" s="34"/>
      <c r="BF183" s="34"/>
      <c r="BG183" s="34"/>
      <c r="BH183" s="34"/>
      <c r="BI183" s="34"/>
      <c r="BJ183" s="34"/>
      <c r="BK183" s="34"/>
      <c r="BL183" s="34"/>
      <c r="BM183" s="34"/>
      <c r="BN183" s="34"/>
      <c r="BO183" s="34"/>
      <c r="BP183" s="34"/>
      <c r="BQ183" s="34"/>
      <c r="BR183" s="34"/>
      <c r="BS183" s="34"/>
      <c r="BT183" s="34"/>
      <c r="BU183" s="34"/>
      <c r="BV183" s="34"/>
      <c r="BW183" s="34"/>
      <c r="BX183" s="34"/>
      <c r="BY183" s="34"/>
      <c r="BZ183" s="34"/>
    </row>
    <row r="184" spans="1:78">
      <c r="A184">
        <v>182</v>
      </c>
      <c r="B184" s="37"/>
      <c r="C184" s="32"/>
      <c r="D184" s="32"/>
      <c r="E184" s="33"/>
      <c r="F184" s="33"/>
      <c r="G184" s="33"/>
      <c r="H184" s="33"/>
      <c r="I184" s="33"/>
      <c r="J184" s="33"/>
      <c r="K184" s="33"/>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34"/>
      <c r="AL184" s="34"/>
      <c r="AM184" s="34"/>
      <c r="AN184" s="34"/>
      <c r="AO184" s="34"/>
      <c r="AP184" s="34"/>
      <c r="AQ184" s="34"/>
      <c r="AR184" s="34"/>
      <c r="AS184" s="34"/>
      <c r="AT184" s="34"/>
      <c r="AU184" s="34"/>
      <c r="AV184" s="34"/>
      <c r="AW184" s="34"/>
      <c r="AX184" s="34"/>
      <c r="AY184" s="34"/>
      <c r="AZ184" s="34"/>
      <c r="BA184" s="34"/>
      <c r="BB184" s="34"/>
      <c r="BC184" s="34"/>
      <c r="BD184" s="34"/>
      <c r="BE184" s="34"/>
      <c r="BF184" s="34"/>
      <c r="BG184" s="34"/>
      <c r="BH184" s="34"/>
      <c r="BI184" s="34"/>
      <c r="BJ184" s="34"/>
      <c r="BK184" s="34"/>
      <c r="BL184" s="34"/>
      <c r="BM184" s="34"/>
      <c r="BN184" s="34"/>
      <c r="BO184" s="34"/>
      <c r="BP184" s="34"/>
      <c r="BQ184" s="34"/>
      <c r="BR184" s="34"/>
      <c r="BS184" s="34"/>
      <c r="BT184" s="34"/>
      <c r="BU184" s="34"/>
      <c r="BV184" s="34"/>
      <c r="BW184" s="34"/>
      <c r="BX184" s="34"/>
      <c r="BY184" s="34"/>
      <c r="BZ184" s="34"/>
    </row>
    <row r="185" spans="1:78">
      <c r="A185">
        <v>183</v>
      </c>
      <c r="B185" s="37"/>
      <c r="C185" s="32"/>
      <c r="D185" s="32"/>
      <c r="E185" s="33"/>
      <c r="F185" s="33"/>
      <c r="G185" s="33"/>
      <c r="H185" s="33"/>
      <c r="I185" s="33"/>
      <c r="J185" s="33"/>
      <c r="K185" s="33"/>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c r="AL185" s="34"/>
      <c r="AM185" s="34"/>
      <c r="AN185" s="34"/>
      <c r="AO185" s="34"/>
      <c r="AP185" s="34"/>
      <c r="AQ185" s="34"/>
      <c r="AR185" s="34"/>
      <c r="AS185" s="34"/>
      <c r="AT185" s="34"/>
      <c r="AU185" s="34"/>
      <c r="AV185" s="34"/>
      <c r="AW185" s="34"/>
      <c r="AX185" s="34"/>
      <c r="AY185" s="34"/>
      <c r="AZ185" s="34"/>
      <c r="BA185" s="34"/>
      <c r="BB185" s="34"/>
      <c r="BC185" s="34"/>
      <c r="BD185" s="34"/>
      <c r="BE185" s="34"/>
      <c r="BF185" s="34"/>
      <c r="BG185" s="34"/>
      <c r="BH185" s="34"/>
      <c r="BI185" s="34"/>
      <c r="BJ185" s="34"/>
      <c r="BK185" s="34"/>
      <c r="BL185" s="34"/>
      <c r="BM185" s="34"/>
      <c r="BN185" s="34"/>
      <c r="BO185" s="34"/>
      <c r="BP185" s="34"/>
      <c r="BQ185" s="34"/>
      <c r="BR185" s="34"/>
      <c r="BS185" s="34"/>
      <c r="BT185" s="34"/>
      <c r="BU185" s="34"/>
      <c r="BV185" s="34"/>
      <c r="BW185" s="34"/>
      <c r="BX185" s="34"/>
      <c r="BY185" s="34"/>
      <c r="BZ185" s="34"/>
    </row>
    <row r="186" spans="1:78">
      <c r="A186">
        <v>184</v>
      </c>
      <c r="B186" s="37"/>
      <c r="C186" s="32"/>
      <c r="D186" s="32"/>
      <c r="E186" s="33"/>
      <c r="F186" s="33"/>
      <c r="G186" s="33"/>
      <c r="H186" s="33"/>
      <c r="I186" s="33"/>
      <c r="J186" s="33"/>
      <c r="K186" s="33"/>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c r="AL186" s="34"/>
      <c r="AM186" s="34"/>
      <c r="AN186" s="34"/>
      <c r="AO186" s="34"/>
      <c r="AP186" s="34"/>
      <c r="AQ186" s="34"/>
      <c r="AR186" s="34"/>
      <c r="AS186" s="34"/>
      <c r="AT186" s="34"/>
      <c r="AU186" s="34"/>
      <c r="AV186" s="34"/>
      <c r="AW186" s="34"/>
      <c r="AX186" s="34"/>
      <c r="AY186" s="34"/>
      <c r="AZ186" s="34"/>
      <c r="BA186" s="34"/>
      <c r="BB186" s="34"/>
      <c r="BC186" s="34"/>
      <c r="BD186" s="34"/>
      <c r="BE186" s="34"/>
      <c r="BF186" s="34"/>
      <c r="BG186" s="34"/>
      <c r="BH186" s="34"/>
      <c r="BI186" s="34"/>
      <c r="BJ186" s="34"/>
      <c r="BK186" s="34"/>
      <c r="BL186" s="34"/>
      <c r="BM186" s="34"/>
      <c r="BN186" s="34"/>
      <c r="BO186" s="34"/>
      <c r="BP186" s="34"/>
      <c r="BQ186" s="34"/>
      <c r="BR186" s="34"/>
      <c r="BS186" s="34"/>
      <c r="BT186" s="34"/>
      <c r="BU186" s="34"/>
      <c r="BV186" s="34"/>
      <c r="BW186" s="34"/>
      <c r="BX186" s="34"/>
      <c r="BY186" s="34"/>
      <c r="BZ186" s="34"/>
    </row>
    <row r="187" spans="1:78">
      <c r="A187">
        <v>185</v>
      </c>
      <c r="B187" s="37"/>
      <c r="C187" s="32"/>
      <c r="D187" s="32"/>
      <c r="E187" s="33"/>
      <c r="F187" s="33"/>
      <c r="G187" s="33"/>
      <c r="H187" s="33"/>
      <c r="I187" s="33"/>
      <c r="J187" s="33"/>
      <c r="K187" s="33"/>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c r="AL187" s="34"/>
      <c r="AM187" s="34"/>
      <c r="AN187" s="34"/>
      <c r="AO187" s="34"/>
      <c r="AP187" s="34"/>
      <c r="AQ187" s="34"/>
      <c r="AR187" s="34"/>
      <c r="AS187" s="34"/>
      <c r="AT187" s="34"/>
      <c r="AU187" s="34"/>
      <c r="AV187" s="34"/>
      <c r="AW187" s="34"/>
      <c r="AX187" s="34"/>
      <c r="AY187" s="34"/>
      <c r="AZ187" s="34"/>
      <c r="BA187" s="34"/>
      <c r="BB187" s="34"/>
      <c r="BC187" s="34"/>
      <c r="BD187" s="34"/>
      <c r="BE187" s="34"/>
      <c r="BF187" s="34"/>
      <c r="BG187" s="34"/>
      <c r="BH187" s="34"/>
      <c r="BI187" s="34"/>
      <c r="BJ187" s="34"/>
      <c r="BK187" s="34"/>
      <c r="BL187" s="34"/>
      <c r="BM187" s="34"/>
      <c r="BN187" s="34"/>
      <c r="BO187" s="34"/>
      <c r="BP187" s="34"/>
      <c r="BQ187" s="34"/>
      <c r="BR187" s="34"/>
      <c r="BS187" s="34"/>
      <c r="BT187" s="34"/>
      <c r="BU187" s="34"/>
      <c r="BV187" s="34"/>
      <c r="BW187" s="34"/>
      <c r="BX187" s="34"/>
      <c r="BY187" s="34"/>
      <c r="BZ187" s="34"/>
    </row>
    <row r="188" spans="1:78">
      <c r="A188">
        <v>186</v>
      </c>
      <c r="B188" s="37"/>
      <c r="C188" s="32"/>
      <c r="D188" s="32"/>
      <c r="E188" s="33"/>
      <c r="F188" s="33"/>
      <c r="G188" s="33"/>
      <c r="H188" s="33"/>
      <c r="I188" s="33"/>
      <c r="J188" s="33"/>
      <c r="K188" s="33"/>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c r="AL188" s="34"/>
      <c r="AM188" s="34"/>
      <c r="AN188" s="34"/>
      <c r="AO188" s="34"/>
      <c r="AP188" s="34"/>
      <c r="AQ188" s="34"/>
      <c r="AR188" s="34"/>
      <c r="AS188" s="34"/>
      <c r="AT188" s="34"/>
      <c r="AU188" s="34"/>
      <c r="AV188" s="34"/>
      <c r="AW188" s="34"/>
      <c r="AX188" s="34"/>
      <c r="AY188" s="34"/>
      <c r="AZ188" s="34"/>
      <c r="BA188" s="34"/>
      <c r="BB188" s="34"/>
      <c r="BC188" s="34"/>
      <c r="BD188" s="34"/>
      <c r="BE188" s="34"/>
      <c r="BF188" s="34"/>
      <c r="BG188" s="34"/>
      <c r="BH188" s="34"/>
      <c r="BI188" s="34"/>
      <c r="BJ188" s="34"/>
      <c r="BK188" s="34"/>
      <c r="BL188" s="34"/>
      <c r="BM188" s="34"/>
      <c r="BN188" s="34"/>
      <c r="BO188" s="34"/>
      <c r="BP188" s="34"/>
      <c r="BQ188" s="34"/>
      <c r="BR188" s="34"/>
      <c r="BS188" s="34"/>
      <c r="BT188" s="34"/>
      <c r="BU188" s="34"/>
      <c r="BV188" s="34"/>
      <c r="BW188" s="34"/>
      <c r="BX188" s="34"/>
      <c r="BY188" s="34"/>
      <c r="BZ188" s="34"/>
    </row>
    <row r="189" spans="1:78">
      <c r="A189">
        <v>187</v>
      </c>
      <c r="B189" s="37"/>
      <c r="C189" s="32"/>
      <c r="D189" s="32"/>
      <c r="E189" s="33"/>
      <c r="F189" s="33"/>
      <c r="G189" s="33"/>
      <c r="H189" s="33"/>
      <c r="I189" s="33"/>
      <c r="J189" s="33"/>
      <c r="K189" s="33"/>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c r="AQ189" s="34"/>
      <c r="AR189" s="34"/>
      <c r="AS189" s="34"/>
      <c r="AT189" s="34"/>
      <c r="AU189" s="34"/>
      <c r="AV189" s="34"/>
      <c r="AW189" s="34"/>
      <c r="AX189" s="34"/>
      <c r="AY189" s="34"/>
      <c r="AZ189" s="34"/>
      <c r="BA189" s="34"/>
      <c r="BB189" s="34"/>
      <c r="BC189" s="34"/>
      <c r="BD189" s="34"/>
      <c r="BE189" s="34"/>
      <c r="BF189" s="34"/>
      <c r="BG189" s="34"/>
      <c r="BH189" s="34"/>
      <c r="BI189" s="34"/>
      <c r="BJ189" s="34"/>
      <c r="BK189" s="34"/>
      <c r="BL189" s="34"/>
      <c r="BM189" s="34"/>
      <c r="BN189" s="34"/>
      <c r="BO189" s="34"/>
      <c r="BP189" s="34"/>
      <c r="BQ189" s="34"/>
      <c r="BR189" s="34"/>
      <c r="BS189" s="34"/>
      <c r="BT189" s="34"/>
      <c r="BU189" s="34"/>
      <c r="BV189" s="34"/>
      <c r="BW189" s="34"/>
      <c r="BX189" s="34"/>
      <c r="BY189" s="34"/>
      <c r="BZ189" s="34"/>
    </row>
    <row r="190" spans="1:78">
      <c r="A190">
        <v>188</v>
      </c>
      <c r="B190" s="37"/>
      <c r="C190" s="32"/>
      <c r="D190" s="32"/>
      <c r="E190" s="33"/>
      <c r="F190" s="33"/>
      <c r="G190" s="33"/>
      <c r="H190" s="33"/>
      <c r="I190" s="33"/>
      <c r="J190" s="33"/>
      <c r="K190" s="33"/>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34"/>
      <c r="AR190" s="34"/>
      <c r="AS190" s="34"/>
      <c r="AT190" s="34"/>
      <c r="AU190" s="34"/>
      <c r="AV190" s="34"/>
      <c r="AW190" s="34"/>
      <c r="AX190" s="34"/>
      <c r="AY190" s="34"/>
      <c r="AZ190" s="34"/>
      <c r="BA190" s="34"/>
      <c r="BB190" s="34"/>
      <c r="BC190" s="34"/>
      <c r="BD190" s="34"/>
      <c r="BE190" s="34"/>
      <c r="BF190" s="34"/>
      <c r="BG190" s="34"/>
      <c r="BH190" s="34"/>
      <c r="BI190" s="34"/>
      <c r="BJ190" s="34"/>
      <c r="BK190" s="34"/>
      <c r="BL190" s="34"/>
      <c r="BM190" s="34"/>
      <c r="BN190" s="34"/>
      <c r="BO190" s="34"/>
      <c r="BP190" s="34"/>
      <c r="BQ190" s="34"/>
      <c r="BR190" s="34"/>
      <c r="BS190" s="34"/>
      <c r="BT190" s="34"/>
      <c r="BU190" s="34"/>
      <c r="BV190" s="34"/>
      <c r="BW190" s="34"/>
      <c r="BX190" s="34"/>
      <c r="BY190" s="34"/>
      <c r="BZ190" s="34"/>
    </row>
    <row r="191" spans="1:78">
      <c r="A191">
        <v>189</v>
      </c>
      <c r="B191" s="37"/>
      <c r="C191" s="32"/>
      <c r="D191" s="32"/>
      <c r="E191" s="33"/>
      <c r="F191" s="33"/>
      <c r="G191" s="33"/>
      <c r="H191" s="33"/>
      <c r="I191" s="33"/>
      <c r="J191" s="33"/>
      <c r="K191" s="33"/>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c r="AL191" s="34"/>
      <c r="AM191" s="34"/>
      <c r="AN191" s="34"/>
      <c r="AO191" s="34"/>
      <c r="AP191" s="34"/>
      <c r="AQ191" s="34"/>
      <c r="AR191" s="34"/>
      <c r="AS191" s="34"/>
      <c r="AT191" s="34"/>
      <c r="AU191" s="34"/>
      <c r="AV191" s="34"/>
      <c r="AW191" s="34"/>
      <c r="AX191" s="34"/>
      <c r="AY191" s="34"/>
      <c r="AZ191" s="34"/>
      <c r="BA191" s="34"/>
      <c r="BB191" s="34"/>
      <c r="BC191" s="34"/>
      <c r="BD191" s="34"/>
      <c r="BE191" s="34"/>
      <c r="BF191" s="34"/>
      <c r="BG191" s="34"/>
      <c r="BH191" s="34"/>
      <c r="BI191" s="34"/>
      <c r="BJ191" s="34"/>
      <c r="BK191" s="34"/>
      <c r="BL191" s="34"/>
      <c r="BM191" s="34"/>
      <c r="BN191" s="34"/>
      <c r="BO191" s="34"/>
      <c r="BP191" s="34"/>
      <c r="BQ191" s="34"/>
      <c r="BR191" s="34"/>
      <c r="BS191" s="34"/>
      <c r="BT191" s="34"/>
      <c r="BU191" s="34"/>
      <c r="BV191" s="34"/>
      <c r="BW191" s="34"/>
      <c r="BX191" s="34"/>
      <c r="BY191" s="34"/>
      <c r="BZ191" s="34"/>
    </row>
    <row r="192" spans="1:78">
      <c r="A192">
        <v>190</v>
      </c>
      <c r="B192" s="37"/>
      <c r="C192" s="32"/>
      <c r="D192" s="32"/>
      <c r="E192" s="33"/>
      <c r="F192" s="33"/>
      <c r="G192" s="33"/>
      <c r="H192" s="33"/>
      <c r="I192" s="33"/>
      <c r="J192" s="33"/>
      <c r="K192" s="33"/>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34"/>
      <c r="AQ192" s="34"/>
      <c r="AR192" s="34"/>
      <c r="AS192" s="34"/>
      <c r="AT192" s="34"/>
      <c r="AU192" s="34"/>
      <c r="AV192" s="34"/>
      <c r="AW192" s="34"/>
      <c r="AX192" s="34"/>
      <c r="AY192" s="34"/>
      <c r="AZ192" s="34"/>
      <c r="BA192" s="34"/>
      <c r="BB192" s="34"/>
      <c r="BC192" s="34"/>
      <c r="BD192" s="34"/>
      <c r="BE192" s="34"/>
      <c r="BF192" s="34"/>
      <c r="BG192" s="34"/>
      <c r="BH192" s="34"/>
      <c r="BI192" s="34"/>
      <c r="BJ192" s="34"/>
      <c r="BK192" s="34"/>
      <c r="BL192" s="34"/>
      <c r="BM192" s="34"/>
      <c r="BN192" s="34"/>
      <c r="BO192" s="34"/>
      <c r="BP192" s="34"/>
      <c r="BQ192" s="34"/>
      <c r="BR192" s="34"/>
      <c r="BS192" s="34"/>
      <c r="BT192" s="34"/>
      <c r="BU192" s="34"/>
      <c r="BV192" s="34"/>
      <c r="BW192" s="34"/>
      <c r="BX192" s="34"/>
      <c r="BY192" s="34"/>
      <c r="BZ192" s="34"/>
    </row>
    <row r="193" spans="1:78">
      <c r="A193">
        <v>191</v>
      </c>
      <c r="B193" s="37"/>
      <c r="C193" s="32"/>
      <c r="D193" s="32"/>
      <c r="E193" s="33"/>
      <c r="F193" s="33"/>
      <c r="G193" s="33"/>
      <c r="H193" s="33"/>
      <c r="I193" s="33"/>
      <c r="J193" s="33"/>
      <c r="K193" s="33"/>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34"/>
      <c r="AM193" s="34"/>
      <c r="AN193" s="34"/>
      <c r="AO193" s="34"/>
      <c r="AP193" s="34"/>
      <c r="AQ193" s="34"/>
      <c r="AR193" s="34"/>
      <c r="AS193" s="34"/>
      <c r="AT193" s="34"/>
      <c r="AU193" s="34"/>
      <c r="AV193" s="34"/>
      <c r="AW193" s="34"/>
      <c r="AX193" s="34"/>
      <c r="AY193" s="34"/>
      <c r="AZ193" s="34"/>
      <c r="BA193" s="34"/>
      <c r="BB193" s="34"/>
      <c r="BC193" s="34"/>
      <c r="BD193" s="34"/>
      <c r="BE193" s="34"/>
      <c r="BF193" s="34"/>
      <c r="BG193" s="34"/>
      <c r="BH193" s="34"/>
      <c r="BI193" s="34"/>
      <c r="BJ193" s="34"/>
      <c r="BK193" s="34"/>
      <c r="BL193" s="34"/>
      <c r="BM193" s="34"/>
      <c r="BN193" s="34"/>
      <c r="BO193" s="34"/>
      <c r="BP193" s="34"/>
      <c r="BQ193" s="34"/>
      <c r="BR193" s="34"/>
      <c r="BS193" s="34"/>
      <c r="BT193" s="34"/>
      <c r="BU193" s="34"/>
      <c r="BV193" s="34"/>
      <c r="BW193" s="34"/>
      <c r="BX193" s="34"/>
      <c r="BY193" s="34"/>
      <c r="BZ193" s="34"/>
    </row>
    <row r="194" spans="1:78">
      <c r="A194">
        <v>192</v>
      </c>
      <c r="B194" s="37"/>
      <c r="C194" s="32"/>
      <c r="D194" s="32"/>
      <c r="E194" s="33"/>
      <c r="F194" s="33"/>
      <c r="G194" s="33"/>
      <c r="H194" s="33"/>
      <c r="I194" s="33"/>
      <c r="J194" s="33"/>
      <c r="K194" s="33"/>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34"/>
      <c r="AM194" s="34"/>
      <c r="AN194" s="34"/>
      <c r="AO194" s="34"/>
      <c r="AP194" s="34"/>
      <c r="AQ194" s="34"/>
      <c r="AR194" s="34"/>
      <c r="AS194" s="34"/>
      <c r="AT194" s="34"/>
      <c r="AU194" s="34"/>
      <c r="AV194" s="34"/>
      <c r="AW194" s="34"/>
      <c r="AX194" s="34"/>
      <c r="AY194" s="34"/>
      <c r="AZ194" s="34"/>
      <c r="BA194" s="34"/>
      <c r="BB194" s="34"/>
      <c r="BC194" s="34"/>
      <c r="BD194" s="34"/>
      <c r="BE194" s="34"/>
      <c r="BF194" s="34"/>
      <c r="BG194" s="34"/>
      <c r="BH194" s="34"/>
      <c r="BI194" s="34"/>
      <c r="BJ194" s="34"/>
      <c r="BK194" s="34"/>
      <c r="BL194" s="34"/>
      <c r="BM194" s="34"/>
      <c r="BN194" s="34"/>
      <c r="BO194" s="34"/>
      <c r="BP194" s="34"/>
      <c r="BQ194" s="34"/>
      <c r="BR194" s="34"/>
      <c r="BS194" s="34"/>
      <c r="BT194" s="34"/>
      <c r="BU194" s="34"/>
      <c r="BV194" s="34"/>
      <c r="BW194" s="34"/>
      <c r="BX194" s="34"/>
      <c r="BY194" s="34"/>
      <c r="BZ194" s="34"/>
    </row>
    <row r="195" spans="1:78">
      <c r="A195">
        <v>193</v>
      </c>
      <c r="B195" s="37"/>
      <c r="C195" s="32"/>
      <c r="D195" s="32"/>
      <c r="E195" s="33"/>
      <c r="F195" s="33"/>
      <c r="G195" s="33"/>
      <c r="H195" s="33"/>
      <c r="I195" s="33"/>
      <c r="J195" s="33"/>
      <c r="K195" s="33"/>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c r="AL195" s="34"/>
      <c r="AM195" s="34"/>
      <c r="AN195" s="34"/>
      <c r="AO195" s="34"/>
      <c r="AP195" s="34"/>
      <c r="AQ195" s="34"/>
      <c r="AR195" s="34"/>
      <c r="AS195" s="34"/>
      <c r="AT195" s="34"/>
      <c r="AU195" s="34"/>
      <c r="AV195" s="34"/>
      <c r="AW195" s="34"/>
      <c r="AX195" s="34"/>
      <c r="AY195" s="34"/>
      <c r="AZ195" s="34"/>
      <c r="BA195" s="34"/>
      <c r="BB195" s="34"/>
      <c r="BC195" s="34"/>
      <c r="BD195" s="34"/>
      <c r="BE195" s="34"/>
      <c r="BF195" s="34"/>
      <c r="BG195" s="34"/>
      <c r="BH195" s="34"/>
      <c r="BI195" s="34"/>
      <c r="BJ195" s="34"/>
      <c r="BK195" s="34"/>
      <c r="BL195" s="34"/>
      <c r="BM195" s="34"/>
      <c r="BN195" s="34"/>
      <c r="BO195" s="34"/>
      <c r="BP195" s="34"/>
      <c r="BQ195" s="34"/>
      <c r="BR195" s="34"/>
      <c r="BS195" s="34"/>
      <c r="BT195" s="34"/>
      <c r="BU195" s="34"/>
      <c r="BV195" s="34"/>
      <c r="BW195" s="34"/>
      <c r="BX195" s="34"/>
      <c r="BY195" s="34"/>
      <c r="BZ195" s="34"/>
    </row>
    <row r="196" spans="1:78">
      <c r="A196">
        <v>194</v>
      </c>
      <c r="B196" s="37"/>
      <c r="C196" s="32"/>
      <c r="D196" s="32"/>
      <c r="E196" s="33"/>
      <c r="F196" s="33"/>
      <c r="G196" s="33"/>
      <c r="H196" s="33"/>
      <c r="I196" s="33"/>
      <c r="J196" s="33"/>
      <c r="K196" s="33"/>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c r="AQ196" s="34"/>
      <c r="AR196" s="34"/>
      <c r="AS196" s="34"/>
      <c r="AT196" s="34"/>
      <c r="AU196" s="34"/>
      <c r="AV196" s="34"/>
      <c r="AW196" s="34"/>
      <c r="AX196" s="34"/>
      <c r="AY196" s="34"/>
      <c r="AZ196" s="34"/>
      <c r="BA196" s="34"/>
      <c r="BB196" s="34"/>
      <c r="BC196" s="34"/>
      <c r="BD196" s="34"/>
      <c r="BE196" s="34"/>
      <c r="BF196" s="34"/>
      <c r="BG196" s="34"/>
      <c r="BH196" s="34"/>
      <c r="BI196" s="34"/>
      <c r="BJ196" s="34"/>
      <c r="BK196" s="34"/>
      <c r="BL196" s="34"/>
      <c r="BM196" s="34"/>
      <c r="BN196" s="34"/>
      <c r="BO196" s="34"/>
      <c r="BP196" s="34"/>
      <c r="BQ196" s="34"/>
      <c r="BR196" s="34"/>
      <c r="BS196" s="34"/>
      <c r="BT196" s="34"/>
      <c r="BU196" s="34"/>
      <c r="BV196" s="34"/>
      <c r="BW196" s="34"/>
      <c r="BX196" s="34"/>
      <c r="BY196" s="34"/>
      <c r="BZ196" s="34"/>
    </row>
    <row r="197" spans="1:78">
      <c r="A197">
        <v>195</v>
      </c>
      <c r="B197" s="37"/>
      <c r="C197" s="32"/>
      <c r="D197" s="32"/>
      <c r="E197" s="33"/>
      <c r="F197" s="33"/>
      <c r="G197" s="33"/>
      <c r="H197" s="33"/>
      <c r="I197" s="33"/>
      <c r="J197" s="33"/>
      <c r="K197" s="33"/>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c r="AK197" s="34"/>
      <c r="AL197" s="34"/>
      <c r="AM197" s="34"/>
      <c r="AN197" s="34"/>
      <c r="AO197" s="34"/>
      <c r="AP197" s="34"/>
      <c r="AQ197" s="34"/>
      <c r="AR197" s="34"/>
      <c r="AS197" s="34"/>
      <c r="AT197" s="34"/>
      <c r="AU197" s="34"/>
      <c r="AV197" s="34"/>
      <c r="AW197" s="34"/>
      <c r="AX197" s="34"/>
      <c r="AY197" s="34"/>
      <c r="AZ197" s="34"/>
      <c r="BA197" s="34"/>
      <c r="BB197" s="34"/>
      <c r="BC197" s="34"/>
      <c r="BD197" s="34"/>
      <c r="BE197" s="34"/>
      <c r="BF197" s="34"/>
      <c r="BG197" s="34"/>
      <c r="BH197" s="34"/>
      <c r="BI197" s="34"/>
      <c r="BJ197" s="34"/>
      <c r="BK197" s="34"/>
      <c r="BL197" s="34"/>
      <c r="BM197" s="34"/>
      <c r="BN197" s="34"/>
      <c r="BO197" s="34"/>
      <c r="BP197" s="34"/>
      <c r="BQ197" s="34"/>
      <c r="BR197" s="34"/>
      <c r="BS197" s="34"/>
      <c r="BT197" s="34"/>
      <c r="BU197" s="34"/>
      <c r="BV197" s="34"/>
      <c r="BW197" s="34"/>
      <c r="BX197" s="34"/>
      <c r="BY197" s="34"/>
      <c r="BZ197" s="34"/>
    </row>
    <row r="198" spans="1:78">
      <c r="A198">
        <v>196</v>
      </c>
      <c r="B198" s="37"/>
      <c r="C198" s="32"/>
      <c r="D198" s="32"/>
      <c r="E198" s="33"/>
      <c r="F198" s="33"/>
      <c r="G198" s="33"/>
      <c r="H198" s="33"/>
      <c r="I198" s="33"/>
      <c r="J198" s="33"/>
      <c r="K198" s="33"/>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4"/>
      <c r="AR198" s="34"/>
      <c r="AS198" s="34"/>
      <c r="AT198" s="34"/>
      <c r="AU198" s="34"/>
      <c r="AV198" s="34"/>
      <c r="AW198" s="34"/>
      <c r="AX198" s="34"/>
      <c r="AY198" s="34"/>
      <c r="AZ198" s="34"/>
      <c r="BA198" s="34"/>
      <c r="BB198" s="34"/>
      <c r="BC198" s="34"/>
      <c r="BD198" s="34"/>
      <c r="BE198" s="34"/>
      <c r="BF198" s="34"/>
      <c r="BG198" s="34"/>
      <c r="BH198" s="34"/>
      <c r="BI198" s="34"/>
      <c r="BJ198" s="34"/>
      <c r="BK198" s="34"/>
      <c r="BL198" s="34"/>
      <c r="BM198" s="34"/>
      <c r="BN198" s="34"/>
      <c r="BO198" s="34"/>
      <c r="BP198" s="34"/>
      <c r="BQ198" s="34"/>
      <c r="BR198" s="34"/>
      <c r="BS198" s="34"/>
      <c r="BT198" s="34"/>
      <c r="BU198" s="34"/>
      <c r="BV198" s="34"/>
      <c r="BW198" s="34"/>
      <c r="BX198" s="34"/>
      <c r="BY198" s="34"/>
      <c r="BZ198" s="34"/>
    </row>
    <row r="199" spans="1:78">
      <c r="A199">
        <v>197</v>
      </c>
      <c r="B199" s="37"/>
      <c r="C199" s="32"/>
      <c r="D199" s="32"/>
      <c r="E199" s="33"/>
      <c r="F199" s="33"/>
      <c r="G199" s="33"/>
      <c r="H199" s="33"/>
      <c r="I199" s="33"/>
      <c r="J199" s="33"/>
      <c r="K199" s="33"/>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c r="AQ199" s="34"/>
      <c r="AR199" s="34"/>
      <c r="AS199" s="34"/>
      <c r="AT199" s="34"/>
      <c r="AU199" s="34"/>
      <c r="AV199" s="34"/>
      <c r="AW199" s="34"/>
      <c r="AX199" s="34"/>
      <c r="AY199" s="34"/>
      <c r="AZ199" s="34"/>
      <c r="BA199" s="34"/>
      <c r="BB199" s="34"/>
      <c r="BC199" s="34"/>
      <c r="BD199" s="34"/>
      <c r="BE199" s="34"/>
      <c r="BF199" s="34"/>
      <c r="BG199" s="34"/>
      <c r="BH199" s="34"/>
      <c r="BI199" s="34"/>
      <c r="BJ199" s="34"/>
      <c r="BK199" s="34"/>
      <c r="BL199" s="34"/>
      <c r="BM199" s="34"/>
      <c r="BN199" s="34"/>
      <c r="BO199" s="34"/>
      <c r="BP199" s="34"/>
      <c r="BQ199" s="34"/>
      <c r="BR199" s="34"/>
      <c r="BS199" s="34"/>
      <c r="BT199" s="34"/>
      <c r="BU199" s="34"/>
      <c r="BV199" s="34"/>
      <c r="BW199" s="34"/>
      <c r="BX199" s="34"/>
      <c r="BY199" s="34"/>
      <c r="BZ199" s="34"/>
    </row>
    <row r="200" spans="1:78">
      <c r="A200">
        <v>198</v>
      </c>
      <c r="B200" s="37"/>
      <c r="C200" s="32"/>
      <c r="D200" s="32"/>
      <c r="E200" s="33"/>
      <c r="F200" s="33"/>
      <c r="G200" s="33"/>
      <c r="H200" s="33"/>
      <c r="I200" s="33"/>
      <c r="J200" s="33"/>
      <c r="K200" s="33"/>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4"/>
      <c r="AR200" s="34"/>
      <c r="AS200" s="34"/>
      <c r="AT200" s="34"/>
      <c r="AU200" s="34"/>
      <c r="AV200" s="34"/>
      <c r="AW200" s="34"/>
      <c r="AX200" s="34"/>
      <c r="AY200" s="34"/>
      <c r="AZ200" s="34"/>
      <c r="BA200" s="34"/>
      <c r="BB200" s="34"/>
      <c r="BC200" s="34"/>
      <c r="BD200" s="34"/>
      <c r="BE200" s="34"/>
      <c r="BF200" s="34"/>
      <c r="BG200" s="34"/>
      <c r="BH200" s="34"/>
      <c r="BI200" s="34"/>
      <c r="BJ200" s="34"/>
      <c r="BK200" s="34"/>
      <c r="BL200" s="34"/>
      <c r="BM200" s="34"/>
      <c r="BN200" s="34"/>
      <c r="BO200" s="34"/>
      <c r="BP200" s="34"/>
      <c r="BQ200" s="34"/>
      <c r="BR200" s="34"/>
      <c r="BS200" s="34"/>
      <c r="BT200" s="34"/>
      <c r="BU200" s="34"/>
      <c r="BV200" s="34"/>
      <c r="BW200" s="34"/>
      <c r="BX200" s="34"/>
      <c r="BY200" s="34"/>
      <c r="BZ200" s="34"/>
    </row>
    <row r="201" spans="1:78">
      <c r="A201">
        <v>199</v>
      </c>
      <c r="B201" s="37"/>
      <c r="C201" s="32"/>
      <c r="D201" s="32"/>
      <c r="E201" s="33"/>
      <c r="F201" s="33"/>
      <c r="G201" s="33"/>
      <c r="H201" s="33"/>
      <c r="I201" s="33"/>
      <c r="J201" s="33"/>
      <c r="K201" s="33"/>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c r="AL201" s="34"/>
      <c r="AM201" s="34"/>
      <c r="AN201" s="34"/>
      <c r="AO201" s="34"/>
      <c r="AP201" s="34"/>
      <c r="AQ201" s="34"/>
      <c r="AR201" s="34"/>
      <c r="AS201" s="34"/>
      <c r="AT201" s="34"/>
      <c r="AU201" s="34"/>
      <c r="AV201" s="34"/>
      <c r="AW201" s="34"/>
      <c r="AX201" s="34"/>
      <c r="AY201" s="34"/>
      <c r="AZ201" s="34"/>
      <c r="BA201" s="34"/>
      <c r="BB201" s="34"/>
      <c r="BC201" s="34"/>
      <c r="BD201" s="34"/>
      <c r="BE201" s="34"/>
      <c r="BF201" s="34"/>
      <c r="BG201" s="34"/>
      <c r="BH201" s="34"/>
      <c r="BI201" s="34"/>
      <c r="BJ201" s="34"/>
      <c r="BK201" s="34"/>
      <c r="BL201" s="34"/>
      <c r="BM201" s="34"/>
      <c r="BN201" s="34"/>
      <c r="BO201" s="34"/>
      <c r="BP201" s="34"/>
      <c r="BQ201" s="34"/>
      <c r="BR201" s="34"/>
      <c r="BS201" s="34"/>
      <c r="BT201" s="34"/>
      <c r="BU201" s="34"/>
      <c r="BV201" s="34"/>
      <c r="BW201" s="34"/>
      <c r="BX201" s="34"/>
      <c r="BY201" s="34"/>
      <c r="BZ201" s="34"/>
    </row>
    <row r="202" spans="1:78">
      <c r="A202">
        <v>200</v>
      </c>
      <c r="B202" s="37"/>
      <c r="C202" s="32"/>
      <c r="D202" s="32"/>
      <c r="E202" s="33"/>
      <c r="F202" s="33"/>
      <c r="G202" s="33"/>
      <c r="H202" s="33"/>
      <c r="I202" s="33"/>
      <c r="J202" s="33"/>
      <c r="K202" s="33"/>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c r="AQ202" s="34"/>
      <c r="AR202" s="34"/>
      <c r="AS202" s="34"/>
      <c r="AT202" s="34"/>
      <c r="AU202" s="34"/>
      <c r="AV202" s="34"/>
      <c r="AW202" s="34"/>
      <c r="AX202" s="34"/>
      <c r="AY202" s="34"/>
      <c r="AZ202" s="34"/>
      <c r="BA202" s="34"/>
      <c r="BB202" s="34"/>
      <c r="BC202" s="34"/>
      <c r="BD202" s="34"/>
      <c r="BE202" s="34"/>
      <c r="BF202" s="34"/>
      <c r="BG202" s="34"/>
      <c r="BH202" s="34"/>
      <c r="BI202" s="34"/>
      <c r="BJ202" s="34"/>
      <c r="BK202" s="34"/>
      <c r="BL202" s="34"/>
      <c r="BM202" s="34"/>
      <c r="BN202" s="34"/>
      <c r="BO202" s="34"/>
      <c r="BP202" s="34"/>
      <c r="BQ202" s="34"/>
      <c r="BR202" s="34"/>
      <c r="BS202" s="34"/>
      <c r="BT202" s="34"/>
      <c r="BU202" s="34"/>
      <c r="BV202" s="34"/>
      <c r="BW202" s="34"/>
      <c r="BX202" s="34"/>
      <c r="BY202" s="34"/>
      <c r="BZ202" s="34"/>
    </row>
    <row r="203" spans="1:78">
      <c r="A203">
        <v>201</v>
      </c>
      <c r="B203" s="37"/>
      <c r="C203" s="32"/>
      <c r="D203" s="32"/>
      <c r="E203" s="33"/>
      <c r="F203" s="33"/>
      <c r="G203" s="33"/>
      <c r="H203" s="33"/>
      <c r="I203" s="33"/>
      <c r="J203" s="33"/>
      <c r="K203" s="33"/>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4"/>
      <c r="AR203" s="34"/>
      <c r="AS203" s="34"/>
      <c r="AT203" s="34"/>
      <c r="AU203" s="34"/>
      <c r="AV203" s="34"/>
      <c r="AW203" s="34"/>
      <c r="AX203" s="34"/>
      <c r="AY203" s="34"/>
      <c r="AZ203" s="34"/>
      <c r="BA203" s="34"/>
      <c r="BB203" s="34"/>
      <c r="BC203" s="34"/>
      <c r="BD203" s="34"/>
      <c r="BE203" s="34"/>
      <c r="BF203" s="34"/>
      <c r="BG203" s="34"/>
      <c r="BH203" s="34"/>
      <c r="BI203" s="34"/>
      <c r="BJ203" s="34"/>
      <c r="BK203" s="34"/>
      <c r="BL203" s="34"/>
      <c r="BM203" s="34"/>
      <c r="BN203" s="34"/>
      <c r="BO203" s="34"/>
      <c r="BP203" s="34"/>
      <c r="BQ203" s="34"/>
      <c r="BR203" s="34"/>
      <c r="BS203" s="34"/>
      <c r="BT203" s="34"/>
      <c r="BU203" s="34"/>
      <c r="BV203" s="34"/>
      <c r="BW203" s="34"/>
      <c r="BX203" s="34"/>
      <c r="BY203" s="34"/>
      <c r="BZ203" s="34"/>
    </row>
    <row r="204" spans="1:78">
      <c r="A204">
        <v>202</v>
      </c>
      <c r="B204" s="37"/>
      <c r="C204" s="32"/>
      <c r="D204" s="32"/>
      <c r="E204" s="33"/>
      <c r="F204" s="33"/>
      <c r="G204" s="33"/>
      <c r="H204" s="33"/>
      <c r="I204" s="33"/>
      <c r="J204" s="33"/>
      <c r="K204" s="33"/>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c r="AL204" s="34"/>
      <c r="AM204" s="34"/>
      <c r="AN204" s="34"/>
      <c r="AO204" s="34"/>
      <c r="AP204" s="34"/>
      <c r="AQ204" s="34"/>
      <c r="AR204" s="34"/>
      <c r="AS204" s="34"/>
      <c r="AT204" s="34"/>
      <c r="AU204" s="34"/>
      <c r="AV204" s="34"/>
      <c r="AW204" s="34"/>
      <c r="AX204" s="34"/>
      <c r="AY204" s="34"/>
      <c r="AZ204" s="34"/>
      <c r="BA204" s="34"/>
      <c r="BB204" s="34"/>
      <c r="BC204" s="34"/>
      <c r="BD204" s="34"/>
      <c r="BE204" s="34"/>
      <c r="BF204" s="34"/>
      <c r="BG204" s="34"/>
      <c r="BH204" s="34"/>
      <c r="BI204" s="34"/>
      <c r="BJ204" s="34"/>
      <c r="BK204" s="34"/>
      <c r="BL204" s="34"/>
      <c r="BM204" s="34"/>
      <c r="BN204" s="34"/>
      <c r="BO204" s="34"/>
      <c r="BP204" s="34"/>
      <c r="BQ204" s="34"/>
      <c r="BR204" s="34"/>
      <c r="BS204" s="34"/>
      <c r="BT204" s="34"/>
      <c r="BU204" s="34"/>
      <c r="BV204" s="34"/>
      <c r="BW204" s="34"/>
      <c r="BX204" s="34"/>
      <c r="BY204" s="34"/>
      <c r="BZ204" s="34"/>
    </row>
    <row r="205" spans="1:78">
      <c r="A205">
        <v>203</v>
      </c>
      <c r="B205" s="37"/>
      <c r="C205" s="32"/>
      <c r="D205" s="32"/>
      <c r="E205" s="33"/>
      <c r="F205" s="33"/>
      <c r="G205" s="33"/>
      <c r="H205" s="33"/>
      <c r="I205" s="33"/>
      <c r="J205" s="33"/>
      <c r="K205" s="33"/>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c r="AX205" s="34"/>
      <c r="AY205" s="34"/>
      <c r="AZ205" s="34"/>
      <c r="BA205" s="34"/>
      <c r="BB205" s="34"/>
      <c r="BC205" s="34"/>
      <c r="BD205" s="34"/>
      <c r="BE205" s="34"/>
      <c r="BF205" s="34"/>
      <c r="BG205" s="34"/>
      <c r="BH205" s="34"/>
      <c r="BI205" s="34"/>
      <c r="BJ205" s="34"/>
      <c r="BK205" s="34"/>
      <c r="BL205" s="34"/>
      <c r="BM205" s="34"/>
      <c r="BN205" s="34"/>
      <c r="BO205" s="34"/>
      <c r="BP205" s="34"/>
      <c r="BQ205" s="34"/>
      <c r="BR205" s="34"/>
      <c r="BS205" s="34"/>
      <c r="BT205" s="34"/>
      <c r="BU205" s="34"/>
      <c r="BV205" s="34"/>
      <c r="BW205" s="34"/>
      <c r="BX205" s="34"/>
      <c r="BY205" s="34"/>
      <c r="BZ205" s="34"/>
    </row>
    <row r="206" spans="1:78">
      <c r="A206">
        <v>204</v>
      </c>
      <c r="B206" s="37"/>
      <c r="C206" s="32"/>
      <c r="D206" s="32"/>
      <c r="E206" s="33"/>
      <c r="F206" s="33"/>
      <c r="G206" s="33"/>
      <c r="H206" s="33"/>
      <c r="I206" s="33"/>
      <c r="J206" s="33"/>
      <c r="K206" s="33"/>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c r="AL206" s="34"/>
      <c r="AM206" s="34"/>
      <c r="AN206" s="34"/>
      <c r="AO206" s="34"/>
      <c r="AP206" s="34"/>
      <c r="AQ206" s="34"/>
      <c r="AR206" s="34"/>
      <c r="AS206" s="34"/>
      <c r="AT206" s="34"/>
      <c r="AU206" s="34"/>
      <c r="AV206" s="34"/>
      <c r="AW206" s="34"/>
      <c r="AX206" s="34"/>
      <c r="AY206" s="34"/>
      <c r="AZ206" s="34"/>
      <c r="BA206" s="34"/>
      <c r="BB206" s="34"/>
      <c r="BC206" s="34"/>
      <c r="BD206" s="34"/>
      <c r="BE206" s="34"/>
      <c r="BF206" s="34"/>
      <c r="BG206" s="34"/>
      <c r="BH206" s="34"/>
      <c r="BI206" s="34"/>
      <c r="BJ206" s="34"/>
      <c r="BK206" s="34"/>
      <c r="BL206" s="34"/>
      <c r="BM206" s="34"/>
      <c r="BN206" s="34"/>
      <c r="BO206" s="34"/>
      <c r="BP206" s="34"/>
      <c r="BQ206" s="34"/>
      <c r="BR206" s="34"/>
      <c r="BS206" s="34"/>
      <c r="BT206" s="34"/>
      <c r="BU206" s="34"/>
      <c r="BV206" s="34"/>
      <c r="BW206" s="34"/>
      <c r="BX206" s="34"/>
      <c r="BY206" s="34"/>
      <c r="BZ206" s="34"/>
    </row>
    <row r="207" spans="1:78">
      <c r="A207">
        <v>205</v>
      </c>
      <c r="B207" s="37"/>
      <c r="C207" s="32"/>
      <c r="D207" s="32"/>
      <c r="E207" s="33"/>
      <c r="F207" s="33"/>
      <c r="G207" s="33"/>
      <c r="H207" s="33"/>
      <c r="I207" s="33"/>
      <c r="J207" s="33"/>
      <c r="K207" s="33"/>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c r="AL207" s="34"/>
      <c r="AM207" s="34"/>
      <c r="AN207" s="34"/>
      <c r="AO207" s="34"/>
      <c r="AP207" s="34"/>
      <c r="AQ207" s="34"/>
      <c r="AR207" s="34"/>
      <c r="AS207" s="34"/>
      <c r="AT207" s="34"/>
      <c r="AU207" s="34"/>
      <c r="AV207" s="34"/>
      <c r="AW207" s="34"/>
      <c r="AX207" s="34"/>
      <c r="AY207" s="34"/>
      <c r="AZ207" s="34"/>
      <c r="BA207" s="34"/>
      <c r="BB207" s="34"/>
      <c r="BC207" s="34"/>
      <c r="BD207" s="34"/>
      <c r="BE207" s="34"/>
      <c r="BF207" s="34"/>
      <c r="BG207" s="34"/>
      <c r="BH207" s="34"/>
      <c r="BI207" s="34"/>
      <c r="BJ207" s="34"/>
      <c r="BK207" s="34"/>
      <c r="BL207" s="34"/>
      <c r="BM207" s="34"/>
      <c r="BN207" s="34"/>
      <c r="BO207" s="34"/>
      <c r="BP207" s="34"/>
      <c r="BQ207" s="34"/>
      <c r="BR207" s="34"/>
      <c r="BS207" s="34"/>
      <c r="BT207" s="34"/>
      <c r="BU207" s="34"/>
      <c r="BV207" s="34"/>
      <c r="BW207" s="34"/>
      <c r="BX207" s="34"/>
      <c r="BY207" s="34"/>
      <c r="BZ207" s="3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508"/>
  <sheetViews>
    <sheetView topLeftCell="A72" workbookViewId="0">
      <selection activeCell="B3" sqref="B3:B84"/>
    </sheetView>
  </sheetViews>
  <sheetFormatPr defaultRowHeight="14.45"/>
  <cols>
    <col min="1" max="1" width="4.7109375" style="42" customWidth="1"/>
  </cols>
  <sheetData>
    <row r="1" spans="1:49" ht="18">
      <c r="A1" s="45"/>
      <c r="B1" s="46" t="s">
        <v>117</v>
      </c>
      <c r="C1" s="47"/>
      <c r="D1" s="47"/>
      <c r="E1" s="48"/>
      <c r="F1" s="48"/>
      <c r="G1" s="48"/>
      <c r="H1" s="48"/>
      <c r="I1" s="48"/>
      <c r="J1" s="48"/>
      <c r="K1" s="48"/>
      <c r="L1" s="49"/>
      <c r="M1" s="49"/>
      <c r="N1" s="43"/>
      <c r="O1" s="43"/>
      <c r="P1" s="43"/>
      <c r="Q1" s="43"/>
      <c r="R1" s="43"/>
      <c r="S1" s="43"/>
      <c r="T1" s="43"/>
      <c r="U1" s="43"/>
      <c r="V1" s="43"/>
      <c r="W1" s="43"/>
      <c r="X1" s="43"/>
      <c r="Y1" s="43"/>
      <c r="Z1" s="43"/>
      <c r="AA1" s="43"/>
      <c r="AB1" s="43"/>
      <c r="AC1" s="43"/>
      <c r="AD1" s="43"/>
      <c r="AE1" s="43"/>
      <c r="AF1" s="43"/>
      <c r="AG1" s="43"/>
      <c r="AH1" s="43"/>
      <c r="AI1" s="43"/>
      <c r="AJ1" s="34"/>
      <c r="AK1" s="34"/>
      <c r="AL1" s="34"/>
      <c r="AM1" s="34"/>
      <c r="AN1" s="34"/>
      <c r="AO1" s="34"/>
      <c r="AP1" s="34"/>
      <c r="AQ1" s="34"/>
      <c r="AR1" s="34"/>
      <c r="AS1" s="34"/>
      <c r="AT1" s="34"/>
      <c r="AU1" s="34"/>
      <c r="AV1" s="34"/>
      <c r="AW1" s="34"/>
    </row>
    <row r="2" spans="1:49" s="57" customFormat="1" ht="18">
      <c r="A2" s="50"/>
      <c r="B2" s="51"/>
      <c r="C2" s="52"/>
      <c r="D2" s="52"/>
      <c r="E2" s="53"/>
      <c r="F2" s="53"/>
      <c r="G2" s="53"/>
      <c r="H2" s="53"/>
      <c r="I2" s="53"/>
      <c r="J2" s="53"/>
      <c r="K2" s="53"/>
      <c r="L2" s="54"/>
      <c r="M2" s="54"/>
      <c r="N2" s="55"/>
      <c r="O2" s="55"/>
      <c r="P2" s="55"/>
      <c r="Q2" s="55"/>
      <c r="R2" s="55"/>
      <c r="S2" s="55"/>
      <c r="T2" s="55"/>
      <c r="U2" s="55"/>
      <c r="V2" s="55"/>
      <c r="W2" s="55"/>
      <c r="X2" s="55"/>
      <c r="Y2" s="55"/>
      <c r="Z2" s="55"/>
      <c r="AA2" s="55"/>
      <c r="AB2" s="55"/>
      <c r="AC2" s="55"/>
      <c r="AD2" s="55"/>
      <c r="AE2" s="55"/>
      <c r="AF2" s="55"/>
      <c r="AG2" s="55"/>
      <c r="AH2" s="55"/>
      <c r="AI2" s="55"/>
      <c r="AJ2" s="56"/>
      <c r="AK2" s="56"/>
      <c r="AL2" s="56"/>
      <c r="AM2" s="56"/>
      <c r="AN2" s="56"/>
      <c r="AO2" s="56"/>
      <c r="AP2" s="56"/>
      <c r="AQ2" s="56"/>
      <c r="AR2" s="56"/>
      <c r="AS2" s="56"/>
      <c r="AT2" s="56"/>
      <c r="AU2" s="56"/>
      <c r="AV2" s="56"/>
      <c r="AW2" s="56"/>
    </row>
    <row r="3" spans="1:49">
      <c r="A3" s="42">
        <v>1</v>
      </c>
      <c r="B3" t="s">
        <v>118</v>
      </c>
      <c r="C3" s="44"/>
      <c r="D3" s="44"/>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34"/>
      <c r="AK3" s="34"/>
      <c r="AL3" s="34"/>
      <c r="AM3" s="34"/>
      <c r="AN3" s="34"/>
      <c r="AO3" s="34"/>
      <c r="AP3" s="34"/>
      <c r="AQ3" s="34"/>
      <c r="AR3" s="34"/>
      <c r="AS3" s="34"/>
      <c r="AT3" s="34"/>
      <c r="AU3" s="34"/>
      <c r="AV3" s="34"/>
      <c r="AW3" s="34"/>
    </row>
    <row r="4" spans="1:49">
      <c r="A4" s="42">
        <v>2</v>
      </c>
      <c r="B4" t="s">
        <v>119</v>
      </c>
      <c r="C4" s="44"/>
      <c r="D4" s="44"/>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34"/>
      <c r="AK4" s="34"/>
      <c r="AL4" s="34"/>
      <c r="AM4" s="34"/>
      <c r="AN4" s="34"/>
      <c r="AO4" s="34"/>
      <c r="AP4" s="34"/>
      <c r="AQ4" s="34"/>
      <c r="AR4" s="34"/>
      <c r="AS4" s="34"/>
      <c r="AT4" s="34"/>
      <c r="AU4" s="34"/>
      <c r="AV4" s="34"/>
      <c r="AW4" s="34"/>
    </row>
    <row r="5" spans="1:49">
      <c r="A5" s="42">
        <v>3</v>
      </c>
      <c r="B5" t="s">
        <v>120</v>
      </c>
      <c r="C5" s="44"/>
      <c r="D5" s="44"/>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34"/>
      <c r="AK5" s="34"/>
      <c r="AL5" s="34"/>
      <c r="AM5" s="34"/>
      <c r="AN5" s="34"/>
      <c r="AO5" s="34"/>
      <c r="AP5" s="34"/>
      <c r="AQ5" s="34"/>
      <c r="AR5" s="34"/>
      <c r="AS5" s="34"/>
      <c r="AT5" s="34"/>
      <c r="AU5" s="34"/>
      <c r="AV5" s="34"/>
      <c r="AW5" s="34"/>
    </row>
    <row r="6" spans="1:49">
      <c r="A6" s="42">
        <v>4</v>
      </c>
      <c r="B6" t="s">
        <v>38</v>
      </c>
      <c r="C6" s="44"/>
      <c r="D6" s="44"/>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34"/>
      <c r="AK6" s="34"/>
      <c r="AL6" s="34"/>
      <c r="AM6" s="34"/>
      <c r="AN6" s="34"/>
      <c r="AO6" s="34"/>
      <c r="AP6" s="34"/>
      <c r="AQ6" s="34"/>
      <c r="AR6" s="34"/>
      <c r="AS6" s="34"/>
      <c r="AT6" s="34"/>
      <c r="AU6" s="34"/>
      <c r="AV6" s="34"/>
      <c r="AW6" s="34"/>
    </row>
    <row r="7" spans="1:49">
      <c r="A7" s="42">
        <v>5</v>
      </c>
      <c r="B7" t="s">
        <v>119</v>
      </c>
      <c r="C7" s="44"/>
      <c r="D7" s="44"/>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34"/>
      <c r="AK7" s="34"/>
      <c r="AL7" s="34"/>
      <c r="AM7" s="34"/>
      <c r="AN7" s="34"/>
      <c r="AO7" s="34"/>
      <c r="AP7" s="34"/>
      <c r="AQ7" s="34"/>
      <c r="AR7" s="34"/>
      <c r="AS7" s="34"/>
      <c r="AT7" s="34"/>
      <c r="AU7" s="34"/>
      <c r="AV7" s="34"/>
      <c r="AW7" s="34"/>
    </row>
    <row r="8" spans="1:49">
      <c r="A8" s="42">
        <v>6</v>
      </c>
      <c r="B8" t="s">
        <v>121</v>
      </c>
      <c r="C8" s="44"/>
      <c r="D8" s="44"/>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34"/>
      <c r="AK8" s="34"/>
      <c r="AL8" s="34"/>
      <c r="AM8" s="34"/>
      <c r="AN8" s="34"/>
      <c r="AO8" s="34"/>
      <c r="AP8" s="34"/>
      <c r="AQ8" s="34"/>
      <c r="AR8" s="34"/>
      <c r="AS8" s="34"/>
      <c r="AT8" s="34"/>
      <c r="AU8" s="34"/>
      <c r="AV8" s="34"/>
      <c r="AW8" s="34"/>
    </row>
    <row r="9" spans="1:49">
      <c r="A9" s="42">
        <v>7</v>
      </c>
      <c r="B9" t="s">
        <v>122</v>
      </c>
      <c r="C9" s="44"/>
      <c r="D9" s="44"/>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34"/>
      <c r="AK9" s="34"/>
      <c r="AL9" s="34"/>
      <c r="AM9" s="34"/>
      <c r="AN9" s="34"/>
      <c r="AO9" s="34"/>
      <c r="AP9" s="34"/>
      <c r="AQ9" s="34"/>
      <c r="AR9" s="34"/>
      <c r="AS9" s="34"/>
      <c r="AT9" s="34"/>
      <c r="AU9" s="34"/>
      <c r="AV9" s="34"/>
      <c r="AW9" s="34"/>
    </row>
    <row r="10" spans="1:49">
      <c r="A10" s="42">
        <v>8</v>
      </c>
      <c r="B10" t="s">
        <v>123</v>
      </c>
      <c r="C10" s="44"/>
      <c r="D10" s="44"/>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34"/>
      <c r="AK10" s="34"/>
      <c r="AL10" s="34"/>
      <c r="AM10" s="34"/>
      <c r="AN10" s="34"/>
      <c r="AO10" s="34"/>
      <c r="AP10" s="34"/>
      <c r="AQ10" s="34"/>
      <c r="AR10" s="34"/>
      <c r="AS10" s="34"/>
      <c r="AT10" s="34"/>
      <c r="AU10" s="34"/>
      <c r="AV10" s="34"/>
      <c r="AW10" s="34"/>
    </row>
    <row r="11" spans="1:49">
      <c r="A11" s="42">
        <v>9</v>
      </c>
      <c r="B11" t="s">
        <v>124</v>
      </c>
      <c r="C11" s="44"/>
      <c r="D11" s="44"/>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34"/>
      <c r="AK11" s="34"/>
      <c r="AL11" s="34"/>
      <c r="AM11" s="34"/>
      <c r="AN11" s="34"/>
      <c r="AO11" s="34"/>
      <c r="AP11" s="34"/>
      <c r="AQ11" s="34"/>
      <c r="AR11" s="34"/>
      <c r="AS11" s="34"/>
      <c r="AT11" s="34"/>
      <c r="AU11" s="34"/>
      <c r="AV11" s="34"/>
      <c r="AW11" s="34"/>
    </row>
    <row r="12" spans="1:49">
      <c r="A12" s="42">
        <v>10</v>
      </c>
      <c r="B12" t="s">
        <v>125</v>
      </c>
      <c r="C12" s="44"/>
      <c r="D12" s="44"/>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34"/>
      <c r="AK12" s="34"/>
      <c r="AL12" s="34"/>
      <c r="AM12" s="34"/>
      <c r="AN12" s="34"/>
      <c r="AO12" s="34"/>
      <c r="AP12" s="34"/>
      <c r="AQ12" s="34"/>
      <c r="AR12" s="34"/>
      <c r="AS12" s="34"/>
      <c r="AT12" s="34"/>
      <c r="AU12" s="34"/>
      <c r="AV12" s="34"/>
      <c r="AW12" s="34"/>
    </row>
    <row r="13" spans="1:49">
      <c r="A13" s="42">
        <v>11</v>
      </c>
      <c r="B13" t="s">
        <v>119</v>
      </c>
      <c r="C13" s="44"/>
      <c r="D13" s="44"/>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34"/>
      <c r="AK13" s="34"/>
      <c r="AL13" s="34"/>
      <c r="AM13" s="34"/>
      <c r="AN13" s="34"/>
      <c r="AO13" s="34"/>
      <c r="AP13" s="34"/>
      <c r="AQ13" s="34"/>
      <c r="AR13" s="34"/>
      <c r="AS13" s="34"/>
      <c r="AT13" s="34"/>
      <c r="AU13" s="34"/>
      <c r="AV13" s="34"/>
      <c r="AW13" s="34"/>
    </row>
    <row r="14" spans="1:49">
      <c r="A14" s="42">
        <v>12</v>
      </c>
      <c r="B14" t="s">
        <v>126</v>
      </c>
      <c r="C14" s="44"/>
      <c r="D14" s="44"/>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34"/>
      <c r="AK14" s="34"/>
      <c r="AL14" s="34"/>
      <c r="AM14" s="34"/>
      <c r="AN14" s="34"/>
      <c r="AO14" s="34"/>
      <c r="AP14" s="34"/>
      <c r="AQ14" s="34"/>
      <c r="AR14" s="34"/>
      <c r="AS14" s="34"/>
      <c r="AT14" s="34"/>
      <c r="AU14" s="34"/>
      <c r="AV14" s="34"/>
      <c r="AW14" s="34"/>
    </row>
    <row r="15" spans="1:49">
      <c r="A15" s="42">
        <v>13</v>
      </c>
      <c r="B15" t="s">
        <v>127</v>
      </c>
      <c r="C15" s="44"/>
      <c r="D15" s="44"/>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34"/>
      <c r="AK15" s="34"/>
      <c r="AL15" s="34"/>
      <c r="AM15" s="34"/>
      <c r="AN15" s="34"/>
      <c r="AO15" s="34"/>
      <c r="AP15" s="34"/>
      <c r="AQ15" s="34"/>
      <c r="AR15" s="34"/>
      <c r="AS15" s="34"/>
      <c r="AT15" s="34"/>
      <c r="AU15" s="34"/>
      <c r="AV15" s="34"/>
      <c r="AW15" s="34"/>
    </row>
    <row r="16" spans="1:49">
      <c r="A16" s="42">
        <v>14</v>
      </c>
      <c r="B16" t="s">
        <v>128</v>
      </c>
      <c r="C16" s="44"/>
      <c r="D16" s="44"/>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34"/>
      <c r="AK16" s="34"/>
      <c r="AL16" s="34"/>
      <c r="AM16" s="34"/>
      <c r="AN16" s="34"/>
      <c r="AO16" s="34"/>
      <c r="AP16" s="34"/>
      <c r="AQ16" s="34"/>
      <c r="AR16" s="34"/>
      <c r="AS16" s="34"/>
      <c r="AT16" s="34"/>
      <c r="AU16" s="34"/>
      <c r="AV16" s="34"/>
      <c r="AW16" s="34"/>
    </row>
    <row r="17" spans="1:49">
      <c r="A17" s="42">
        <v>15</v>
      </c>
      <c r="B17" t="s">
        <v>129</v>
      </c>
      <c r="C17" s="44"/>
      <c r="D17" s="44"/>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34"/>
      <c r="AK17" s="34"/>
      <c r="AL17" s="34"/>
      <c r="AM17" s="34"/>
      <c r="AN17" s="34"/>
      <c r="AO17" s="34"/>
      <c r="AP17" s="34"/>
      <c r="AQ17" s="34"/>
      <c r="AR17" s="34"/>
      <c r="AS17" s="34"/>
      <c r="AT17" s="34"/>
      <c r="AU17" s="34"/>
      <c r="AV17" s="34"/>
      <c r="AW17" s="34"/>
    </row>
    <row r="18" spans="1:49">
      <c r="A18" s="42">
        <v>16</v>
      </c>
      <c r="B18" t="s">
        <v>130</v>
      </c>
      <c r="C18" s="44"/>
      <c r="D18" s="44"/>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34"/>
      <c r="AK18" s="34"/>
      <c r="AL18" s="34"/>
      <c r="AM18" s="34"/>
      <c r="AN18" s="34"/>
      <c r="AO18" s="34"/>
      <c r="AP18" s="34"/>
      <c r="AQ18" s="34"/>
      <c r="AR18" s="34"/>
      <c r="AS18" s="34"/>
      <c r="AT18" s="34"/>
      <c r="AU18" s="34"/>
      <c r="AV18" s="34"/>
      <c r="AW18" s="34"/>
    </row>
    <row r="19" spans="1:49">
      <c r="A19" s="42">
        <v>17</v>
      </c>
      <c r="B19" t="s">
        <v>131</v>
      </c>
      <c r="C19" s="44"/>
      <c r="D19" s="44"/>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34"/>
      <c r="AK19" s="34"/>
      <c r="AL19" s="34"/>
      <c r="AM19" s="34"/>
      <c r="AN19" s="34"/>
      <c r="AO19" s="34"/>
      <c r="AP19" s="34"/>
      <c r="AQ19" s="34"/>
      <c r="AR19" s="34"/>
      <c r="AS19" s="34"/>
      <c r="AT19" s="34"/>
      <c r="AU19" s="34"/>
      <c r="AV19" s="34"/>
      <c r="AW19" s="34"/>
    </row>
    <row r="20" spans="1:49">
      <c r="A20" s="42">
        <v>18</v>
      </c>
      <c r="B20" t="s">
        <v>132</v>
      </c>
      <c r="C20" s="44"/>
      <c r="D20" s="44"/>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34"/>
      <c r="AK20" s="34"/>
      <c r="AL20" s="34"/>
      <c r="AM20" s="34"/>
      <c r="AN20" s="34"/>
      <c r="AO20" s="34"/>
      <c r="AP20" s="34"/>
      <c r="AQ20" s="34"/>
      <c r="AR20" s="34"/>
      <c r="AS20" s="34"/>
      <c r="AT20" s="34"/>
      <c r="AU20" s="34"/>
      <c r="AV20" s="34"/>
      <c r="AW20" s="34"/>
    </row>
    <row r="21" spans="1:49">
      <c r="A21" s="42">
        <v>19</v>
      </c>
      <c r="B21" t="s">
        <v>133</v>
      </c>
      <c r="C21" s="44"/>
      <c r="D21" s="44"/>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34"/>
      <c r="AK21" s="34"/>
      <c r="AL21" s="34"/>
      <c r="AM21" s="34"/>
      <c r="AN21" s="34"/>
      <c r="AO21" s="34"/>
      <c r="AP21" s="34"/>
      <c r="AQ21" s="34"/>
      <c r="AR21" s="34"/>
      <c r="AS21" s="34"/>
      <c r="AT21" s="34"/>
      <c r="AU21" s="34"/>
      <c r="AV21" s="34"/>
      <c r="AW21" s="34"/>
    </row>
    <row r="22" spans="1:49">
      <c r="A22" s="42">
        <v>20</v>
      </c>
      <c r="B22" t="s">
        <v>134</v>
      </c>
      <c r="C22" s="44"/>
      <c r="D22" s="44"/>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34"/>
      <c r="AK22" s="34"/>
      <c r="AL22" s="34"/>
      <c r="AM22" s="34"/>
      <c r="AN22" s="34"/>
      <c r="AO22" s="34"/>
      <c r="AP22" s="34"/>
      <c r="AQ22" s="34"/>
      <c r="AR22" s="34"/>
      <c r="AS22" s="34"/>
      <c r="AT22" s="34"/>
      <c r="AU22" s="34"/>
      <c r="AV22" s="34"/>
      <c r="AW22" s="34"/>
    </row>
    <row r="23" spans="1:49">
      <c r="A23" s="42">
        <v>21</v>
      </c>
      <c r="B23" t="s">
        <v>135</v>
      </c>
      <c r="C23" s="44"/>
      <c r="D23" s="44"/>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34"/>
      <c r="AK23" s="34"/>
      <c r="AL23" s="34"/>
      <c r="AM23" s="34"/>
      <c r="AN23" s="34"/>
      <c r="AO23" s="34"/>
      <c r="AP23" s="34"/>
      <c r="AQ23" s="34"/>
      <c r="AR23" s="34"/>
      <c r="AS23" s="34"/>
      <c r="AT23" s="34"/>
      <c r="AU23" s="34"/>
      <c r="AV23" s="34"/>
      <c r="AW23" s="34"/>
    </row>
    <row r="24" spans="1:49">
      <c r="A24" s="42">
        <v>22</v>
      </c>
      <c r="B24" t="s">
        <v>136</v>
      </c>
      <c r="C24" s="44"/>
      <c r="D24" s="44"/>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34"/>
      <c r="AK24" s="34"/>
      <c r="AL24" s="34"/>
      <c r="AM24" s="34"/>
      <c r="AN24" s="34"/>
      <c r="AO24" s="34"/>
      <c r="AP24" s="34"/>
      <c r="AQ24" s="34"/>
      <c r="AR24" s="34"/>
      <c r="AS24" s="34"/>
      <c r="AT24" s="34"/>
      <c r="AU24" s="34"/>
      <c r="AV24" s="34"/>
      <c r="AW24" s="34"/>
    </row>
    <row r="25" spans="1:49">
      <c r="A25" s="42">
        <v>23</v>
      </c>
      <c r="B25" t="s">
        <v>137</v>
      </c>
      <c r="C25" s="44"/>
      <c r="D25" s="44"/>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34"/>
      <c r="AK25" s="34"/>
      <c r="AL25" s="34"/>
      <c r="AM25" s="34"/>
      <c r="AN25" s="34"/>
      <c r="AO25" s="34"/>
      <c r="AP25" s="34"/>
      <c r="AQ25" s="34"/>
      <c r="AR25" s="34"/>
      <c r="AS25" s="34"/>
      <c r="AT25" s="34"/>
      <c r="AU25" s="34"/>
      <c r="AV25" s="34"/>
      <c r="AW25" s="34"/>
    </row>
    <row r="26" spans="1:49">
      <c r="A26" s="42">
        <v>24</v>
      </c>
      <c r="B26" t="s">
        <v>138</v>
      </c>
      <c r="C26" s="44"/>
      <c r="D26" s="44"/>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34"/>
      <c r="AK26" s="34"/>
      <c r="AL26" s="34"/>
      <c r="AM26" s="34"/>
      <c r="AN26" s="34"/>
      <c r="AO26" s="34"/>
      <c r="AP26" s="34"/>
      <c r="AQ26" s="34"/>
      <c r="AR26" s="34"/>
      <c r="AS26" s="34"/>
      <c r="AT26" s="34"/>
      <c r="AU26" s="34"/>
      <c r="AV26" s="34"/>
      <c r="AW26" s="34"/>
    </row>
    <row r="27" spans="1:49">
      <c r="A27" s="42">
        <v>25</v>
      </c>
      <c r="B27" t="s">
        <v>119</v>
      </c>
      <c r="C27" s="44"/>
      <c r="D27" s="44"/>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34"/>
      <c r="AK27" s="34"/>
      <c r="AL27" s="34"/>
      <c r="AM27" s="34"/>
      <c r="AN27" s="34"/>
      <c r="AO27" s="34"/>
      <c r="AP27" s="34"/>
      <c r="AQ27" s="34"/>
      <c r="AR27" s="34"/>
      <c r="AS27" s="34"/>
      <c r="AT27" s="34"/>
      <c r="AU27" s="34"/>
      <c r="AV27" s="34"/>
      <c r="AW27" s="34"/>
    </row>
    <row r="28" spans="1:49">
      <c r="A28" s="42">
        <v>26</v>
      </c>
      <c r="B28" t="s">
        <v>139</v>
      </c>
      <c r="C28" s="44"/>
      <c r="D28" s="44"/>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34"/>
      <c r="AK28" s="34"/>
      <c r="AL28" s="34"/>
      <c r="AM28" s="34"/>
      <c r="AN28" s="34"/>
      <c r="AO28" s="34"/>
      <c r="AP28" s="34"/>
      <c r="AQ28" s="34"/>
      <c r="AR28" s="34"/>
      <c r="AS28" s="34"/>
      <c r="AT28" s="34"/>
      <c r="AU28" s="34"/>
      <c r="AV28" s="34"/>
      <c r="AW28" s="34"/>
    </row>
    <row r="29" spans="1:49">
      <c r="A29" s="42">
        <v>27</v>
      </c>
      <c r="B29" t="s">
        <v>140</v>
      </c>
      <c r="C29" s="44"/>
      <c r="D29" s="44"/>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34"/>
      <c r="AK29" s="34"/>
      <c r="AL29" s="34"/>
      <c r="AM29" s="34"/>
      <c r="AN29" s="34"/>
      <c r="AO29" s="34"/>
      <c r="AP29" s="34"/>
      <c r="AQ29" s="34"/>
      <c r="AR29" s="34"/>
      <c r="AS29" s="34"/>
      <c r="AT29" s="34"/>
      <c r="AU29" s="34"/>
      <c r="AV29" s="34"/>
      <c r="AW29" s="34"/>
    </row>
    <row r="30" spans="1:49">
      <c r="A30" s="42">
        <v>28</v>
      </c>
      <c r="B30" t="s">
        <v>141</v>
      </c>
      <c r="C30" s="44"/>
      <c r="D30" s="44"/>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34"/>
      <c r="AK30" s="34"/>
      <c r="AL30" s="34"/>
      <c r="AM30" s="34"/>
      <c r="AN30" s="34"/>
      <c r="AO30" s="34"/>
      <c r="AP30" s="34"/>
      <c r="AQ30" s="34"/>
      <c r="AR30" s="34"/>
      <c r="AS30" s="34"/>
      <c r="AT30" s="34"/>
      <c r="AU30" s="34"/>
      <c r="AV30" s="34"/>
      <c r="AW30" s="34"/>
    </row>
    <row r="31" spans="1:49">
      <c r="A31" s="42">
        <v>29</v>
      </c>
      <c r="B31" t="s">
        <v>122</v>
      </c>
      <c r="C31" s="44"/>
      <c r="D31" s="44"/>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34"/>
      <c r="AK31" s="34"/>
      <c r="AL31" s="34"/>
      <c r="AM31" s="34"/>
      <c r="AN31" s="34"/>
      <c r="AO31" s="34"/>
      <c r="AP31" s="34"/>
      <c r="AQ31" s="34"/>
      <c r="AR31" s="34"/>
      <c r="AS31" s="34"/>
      <c r="AT31" s="34"/>
      <c r="AU31" s="34"/>
      <c r="AV31" s="34"/>
      <c r="AW31" s="34"/>
    </row>
    <row r="32" spans="1:49">
      <c r="A32" s="42">
        <v>30</v>
      </c>
      <c r="B32" t="s">
        <v>119</v>
      </c>
      <c r="C32" s="44"/>
      <c r="D32" s="44"/>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34"/>
      <c r="AK32" s="34"/>
      <c r="AL32" s="34"/>
      <c r="AM32" s="34"/>
      <c r="AN32" s="34"/>
      <c r="AO32" s="34"/>
      <c r="AP32" s="34"/>
      <c r="AQ32" s="34"/>
      <c r="AR32" s="34"/>
      <c r="AS32" s="34"/>
      <c r="AT32" s="34"/>
      <c r="AU32" s="34"/>
      <c r="AV32" s="34"/>
      <c r="AW32" s="34"/>
    </row>
    <row r="33" spans="1:49">
      <c r="A33" s="42">
        <v>31</v>
      </c>
      <c r="B33" t="s">
        <v>142</v>
      </c>
      <c r="C33" s="44"/>
      <c r="D33" s="44"/>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34"/>
      <c r="AK33" s="34"/>
      <c r="AL33" s="34"/>
      <c r="AM33" s="34"/>
      <c r="AN33" s="34"/>
      <c r="AO33" s="34"/>
      <c r="AP33" s="34"/>
      <c r="AQ33" s="34"/>
      <c r="AR33" s="34"/>
      <c r="AS33" s="34"/>
      <c r="AT33" s="34"/>
      <c r="AU33" s="34"/>
      <c r="AV33" s="34"/>
      <c r="AW33" s="34"/>
    </row>
    <row r="34" spans="1:49">
      <c r="A34" s="42">
        <v>32</v>
      </c>
      <c r="B34" t="s">
        <v>119</v>
      </c>
      <c r="C34" s="44"/>
      <c r="D34" s="44"/>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34"/>
      <c r="AK34" s="34"/>
      <c r="AL34" s="34"/>
      <c r="AM34" s="34"/>
      <c r="AN34" s="34"/>
      <c r="AO34" s="34"/>
      <c r="AP34" s="34"/>
      <c r="AQ34" s="34"/>
      <c r="AR34" s="34"/>
      <c r="AS34" s="34"/>
      <c r="AT34" s="34"/>
      <c r="AU34" s="34"/>
      <c r="AV34" s="34"/>
      <c r="AW34" s="34"/>
    </row>
    <row r="35" spans="1:49">
      <c r="A35" s="42">
        <v>33</v>
      </c>
      <c r="B35" t="s">
        <v>143</v>
      </c>
      <c r="C35" s="44"/>
      <c r="D35" s="44"/>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34"/>
      <c r="AK35" s="34"/>
      <c r="AL35" s="34"/>
      <c r="AM35" s="34"/>
      <c r="AN35" s="34"/>
      <c r="AO35" s="34"/>
      <c r="AP35" s="34"/>
      <c r="AQ35" s="34"/>
      <c r="AR35" s="34"/>
      <c r="AS35" s="34"/>
      <c r="AT35" s="34"/>
      <c r="AU35" s="34"/>
      <c r="AV35" s="34"/>
      <c r="AW35" s="34"/>
    </row>
    <row r="36" spans="1:49">
      <c r="A36" s="42">
        <v>34</v>
      </c>
      <c r="B36" t="s">
        <v>144</v>
      </c>
      <c r="C36" s="44"/>
      <c r="D36" s="44"/>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34"/>
      <c r="AK36" s="34"/>
      <c r="AL36" s="34"/>
      <c r="AM36" s="34"/>
      <c r="AN36" s="34"/>
      <c r="AO36" s="34"/>
      <c r="AP36" s="34"/>
      <c r="AQ36" s="34"/>
      <c r="AR36" s="34"/>
      <c r="AS36" s="34"/>
      <c r="AT36" s="34"/>
      <c r="AU36" s="34"/>
      <c r="AV36" s="34"/>
      <c r="AW36" s="34"/>
    </row>
    <row r="37" spans="1:49">
      <c r="A37" s="42">
        <v>35</v>
      </c>
      <c r="B37" t="s">
        <v>145</v>
      </c>
      <c r="C37" s="44"/>
      <c r="D37" s="44"/>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34"/>
      <c r="AK37" s="34"/>
      <c r="AL37" s="34"/>
      <c r="AM37" s="34"/>
      <c r="AN37" s="34"/>
      <c r="AO37" s="34"/>
      <c r="AP37" s="34"/>
      <c r="AQ37" s="34"/>
      <c r="AR37" s="34"/>
      <c r="AS37" s="34"/>
      <c r="AT37" s="34"/>
      <c r="AU37" s="34"/>
      <c r="AV37" s="34"/>
      <c r="AW37" s="34"/>
    </row>
    <row r="38" spans="1:49">
      <c r="A38" s="42">
        <v>36</v>
      </c>
      <c r="B38" t="s">
        <v>146</v>
      </c>
      <c r="C38" s="44"/>
      <c r="D38" s="44"/>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34"/>
      <c r="AK38" s="34"/>
      <c r="AL38" s="34"/>
      <c r="AM38" s="34"/>
      <c r="AN38" s="34"/>
      <c r="AO38" s="34"/>
      <c r="AP38" s="34"/>
      <c r="AQ38" s="34"/>
      <c r="AR38" s="34"/>
      <c r="AS38" s="34"/>
      <c r="AT38" s="34"/>
      <c r="AU38" s="34"/>
      <c r="AV38" s="34"/>
      <c r="AW38" s="34"/>
    </row>
    <row r="39" spans="1:49">
      <c r="A39" s="42">
        <v>37</v>
      </c>
      <c r="B39" t="s">
        <v>119</v>
      </c>
      <c r="C39" s="44"/>
      <c r="D39" s="44"/>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34"/>
      <c r="AK39" s="34"/>
      <c r="AL39" s="34"/>
      <c r="AM39" s="34"/>
      <c r="AN39" s="34"/>
      <c r="AO39" s="34"/>
      <c r="AP39" s="34"/>
      <c r="AQ39" s="34"/>
      <c r="AR39" s="34"/>
      <c r="AS39" s="34"/>
      <c r="AT39" s="34"/>
      <c r="AU39" s="34"/>
      <c r="AV39" s="34"/>
      <c r="AW39" s="34"/>
    </row>
    <row r="40" spans="1:49">
      <c r="A40" s="42">
        <v>38</v>
      </c>
      <c r="B40" t="s">
        <v>119</v>
      </c>
      <c r="C40" s="44"/>
      <c r="D40" s="44"/>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34"/>
      <c r="AK40" s="34"/>
      <c r="AL40" s="34"/>
      <c r="AM40" s="34"/>
      <c r="AN40" s="34"/>
      <c r="AO40" s="34"/>
      <c r="AP40" s="34"/>
      <c r="AQ40" s="34"/>
      <c r="AR40" s="34"/>
      <c r="AS40" s="34"/>
      <c r="AT40" s="34"/>
      <c r="AU40" s="34"/>
      <c r="AV40" s="34"/>
      <c r="AW40" s="34"/>
    </row>
    <row r="41" spans="1:49">
      <c r="A41" s="42">
        <v>39</v>
      </c>
      <c r="B41" t="s">
        <v>147</v>
      </c>
      <c r="C41" s="44"/>
      <c r="D41" s="44"/>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34"/>
      <c r="AK41" s="34"/>
      <c r="AL41" s="34"/>
      <c r="AM41" s="34"/>
      <c r="AN41" s="34"/>
      <c r="AO41" s="34"/>
      <c r="AP41" s="34"/>
      <c r="AQ41" s="34"/>
      <c r="AR41" s="34"/>
      <c r="AS41" s="34"/>
      <c r="AT41" s="34"/>
      <c r="AU41" s="34"/>
      <c r="AV41" s="34"/>
      <c r="AW41" s="34"/>
    </row>
    <row r="42" spans="1:49">
      <c r="A42" s="42">
        <v>40</v>
      </c>
      <c r="B42" t="s">
        <v>148</v>
      </c>
      <c r="C42" s="44"/>
      <c r="D42" s="44"/>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34"/>
      <c r="AK42" s="34"/>
      <c r="AL42" s="34"/>
      <c r="AM42" s="34"/>
      <c r="AN42" s="34"/>
      <c r="AO42" s="34"/>
      <c r="AP42" s="34"/>
      <c r="AQ42" s="34"/>
      <c r="AR42" s="34"/>
      <c r="AS42" s="34"/>
      <c r="AT42" s="34"/>
      <c r="AU42" s="34"/>
      <c r="AV42" s="34"/>
      <c r="AW42" s="34"/>
    </row>
    <row r="43" spans="1:49">
      <c r="A43" s="42">
        <v>41</v>
      </c>
      <c r="B43" t="s">
        <v>149</v>
      </c>
      <c r="C43" s="44"/>
      <c r="D43" s="44"/>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34"/>
      <c r="AK43" s="34"/>
      <c r="AL43" s="34"/>
      <c r="AM43" s="34"/>
      <c r="AN43" s="34"/>
      <c r="AO43" s="34"/>
      <c r="AP43" s="34"/>
      <c r="AQ43" s="34"/>
      <c r="AR43" s="34"/>
      <c r="AS43" s="34"/>
      <c r="AT43" s="34"/>
      <c r="AU43" s="34"/>
      <c r="AV43" s="34"/>
      <c r="AW43" s="34"/>
    </row>
    <row r="44" spans="1:49">
      <c r="A44" s="42">
        <v>42</v>
      </c>
      <c r="B44" t="s">
        <v>150</v>
      </c>
      <c r="C44" s="44"/>
      <c r="D44" s="44"/>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34"/>
      <c r="AK44" s="34"/>
      <c r="AL44" s="34"/>
      <c r="AM44" s="34"/>
      <c r="AN44" s="34"/>
      <c r="AO44" s="34"/>
      <c r="AP44" s="34"/>
      <c r="AQ44" s="34"/>
      <c r="AR44" s="34"/>
      <c r="AS44" s="34"/>
      <c r="AT44" s="34"/>
      <c r="AU44" s="34"/>
      <c r="AV44" s="34"/>
      <c r="AW44" s="34"/>
    </row>
    <row r="45" spans="1:49">
      <c r="A45" s="42">
        <v>43</v>
      </c>
      <c r="B45" t="s">
        <v>119</v>
      </c>
      <c r="C45" s="44"/>
      <c r="D45" s="44"/>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34"/>
      <c r="AK45" s="34"/>
      <c r="AL45" s="34"/>
      <c r="AM45" s="34"/>
      <c r="AN45" s="34"/>
      <c r="AO45" s="34"/>
      <c r="AP45" s="34"/>
      <c r="AQ45" s="34"/>
      <c r="AR45" s="34"/>
      <c r="AS45" s="34"/>
      <c r="AT45" s="34"/>
      <c r="AU45" s="34"/>
      <c r="AV45" s="34"/>
      <c r="AW45" s="34"/>
    </row>
    <row r="46" spans="1:49">
      <c r="A46" s="42">
        <v>44</v>
      </c>
      <c r="B46" t="s">
        <v>151</v>
      </c>
      <c r="C46" s="44"/>
      <c r="D46" s="44"/>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34"/>
      <c r="AK46" s="34"/>
      <c r="AL46" s="34"/>
      <c r="AM46" s="34"/>
      <c r="AN46" s="34"/>
      <c r="AO46" s="34"/>
      <c r="AP46" s="34"/>
      <c r="AQ46" s="34"/>
      <c r="AR46" s="34"/>
      <c r="AS46" s="34"/>
      <c r="AT46" s="34"/>
      <c r="AU46" s="34"/>
      <c r="AV46" s="34"/>
      <c r="AW46" s="34"/>
    </row>
    <row r="47" spans="1:49">
      <c r="A47" s="42">
        <v>45</v>
      </c>
      <c r="B47" t="s">
        <v>79</v>
      </c>
      <c r="C47" s="44"/>
      <c r="D47" s="44"/>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34"/>
      <c r="AK47" s="34"/>
      <c r="AL47" s="34"/>
      <c r="AM47" s="34"/>
      <c r="AN47" s="34"/>
      <c r="AO47" s="34"/>
      <c r="AP47" s="34"/>
      <c r="AQ47" s="34"/>
      <c r="AR47" s="34"/>
      <c r="AS47" s="34"/>
      <c r="AT47" s="34"/>
      <c r="AU47" s="34"/>
      <c r="AV47" s="34"/>
      <c r="AW47" s="34"/>
    </row>
    <row r="48" spans="1:49">
      <c r="A48" s="42">
        <v>46</v>
      </c>
      <c r="B48" t="s">
        <v>152</v>
      </c>
      <c r="C48" s="44"/>
      <c r="D48" s="44"/>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34"/>
      <c r="AK48" s="34"/>
      <c r="AL48" s="34"/>
      <c r="AM48" s="34"/>
      <c r="AN48" s="34"/>
      <c r="AO48" s="34"/>
      <c r="AP48" s="34"/>
      <c r="AQ48" s="34"/>
      <c r="AR48" s="34"/>
      <c r="AS48" s="34"/>
      <c r="AT48" s="34"/>
      <c r="AU48" s="34"/>
      <c r="AV48" s="34"/>
      <c r="AW48" s="34"/>
    </row>
    <row r="49" spans="1:49">
      <c r="A49" s="42">
        <v>47</v>
      </c>
      <c r="B49" t="s">
        <v>153</v>
      </c>
      <c r="C49" s="44"/>
      <c r="D49" s="44"/>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34"/>
      <c r="AK49" s="34"/>
      <c r="AL49" s="34"/>
      <c r="AM49" s="34"/>
      <c r="AN49" s="34"/>
      <c r="AO49" s="34"/>
      <c r="AP49" s="34"/>
      <c r="AQ49" s="34"/>
      <c r="AR49" s="34"/>
      <c r="AS49" s="34"/>
      <c r="AT49" s="34"/>
      <c r="AU49" s="34"/>
      <c r="AV49" s="34"/>
      <c r="AW49" s="34"/>
    </row>
    <row r="50" spans="1:49">
      <c r="A50" s="42">
        <v>48</v>
      </c>
      <c r="B50" t="s">
        <v>154</v>
      </c>
      <c r="C50" s="44"/>
      <c r="D50" s="44"/>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34"/>
      <c r="AK50" s="34"/>
      <c r="AL50" s="34"/>
      <c r="AM50" s="34"/>
      <c r="AN50" s="34"/>
      <c r="AO50" s="34"/>
      <c r="AP50" s="34"/>
      <c r="AQ50" s="34"/>
      <c r="AR50" s="34"/>
      <c r="AS50" s="34"/>
      <c r="AT50" s="34"/>
      <c r="AU50" s="34"/>
      <c r="AV50" s="34"/>
      <c r="AW50" s="34"/>
    </row>
    <row r="51" spans="1:49">
      <c r="A51" s="42">
        <v>49</v>
      </c>
      <c r="B51" t="s">
        <v>155</v>
      </c>
      <c r="C51" s="44"/>
      <c r="D51" s="44"/>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34"/>
      <c r="AK51" s="34"/>
      <c r="AL51" s="34"/>
      <c r="AM51" s="34"/>
      <c r="AN51" s="34"/>
      <c r="AO51" s="34"/>
      <c r="AP51" s="34"/>
      <c r="AQ51" s="34"/>
      <c r="AR51" s="34"/>
      <c r="AS51" s="34"/>
      <c r="AT51" s="34"/>
      <c r="AU51" s="34"/>
      <c r="AV51" s="34"/>
      <c r="AW51" s="34"/>
    </row>
    <row r="52" spans="1:49">
      <c r="A52" s="42">
        <v>50</v>
      </c>
      <c r="B52" t="s">
        <v>156</v>
      </c>
      <c r="C52" s="44"/>
      <c r="D52" s="44"/>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34"/>
      <c r="AK52" s="34"/>
      <c r="AL52" s="34"/>
      <c r="AM52" s="34"/>
      <c r="AN52" s="34"/>
      <c r="AO52" s="34"/>
      <c r="AP52" s="34"/>
      <c r="AQ52" s="34"/>
      <c r="AR52" s="34"/>
      <c r="AS52" s="34"/>
      <c r="AT52" s="34"/>
      <c r="AU52" s="34"/>
      <c r="AV52" s="34"/>
      <c r="AW52" s="34"/>
    </row>
    <row r="53" spans="1:49">
      <c r="A53" s="42">
        <v>51</v>
      </c>
      <c r="B53" t="s">
        <v>157</v>
      </c>
      <c r="C53" s="44"/>
      <c r="D53" s="44"/>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34"/>
      <c r="AK53" s="34"/>
      <c r="AL53" s="34"/>
      <c r="AM53" s="34"/>
      <c r="AN53" s="34"/>
      <c r="AO53" s="34"/>
      <c r="AP53" s="34"/>
      <c r="AQ53" s="34"/>
      <c r="AR53" s="34"/>
      <c r="AS53" s="34"/>
      <c r="AT53" s="34"/>
      <c r="AU53" s="34"/>
      <c r="AV53" s="34"/>
      <c r="AW53" s="34"/>
    </row>
    <row r="54" spans="1:49">
      <c r="A54" s="42">
        <v>52</v>
      </c>
      <c r="B54" t="s">
        <v>158</v>
      </c>
      <c r="C54" s="44"/>
      <c r="D54" s="44"/>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34"/>
      <c r="AK54" s="34"/>
      <c r="AL54" s="34"/>
      <c r="AM54" s="34"/>
      <c r="AN54" s="34"/>
      <c r="AO54" s="34"/>
      <c r="AP54" s="34"/>
      <c r="AQ54" s="34"/>
      <c r="AR54" s="34"/>
      <c r="AS54" s="34"/>
      <c r="AT54" s="34"/>
      <c r="AU54" s="34"/>
      <c r="AV54" s="34"/>
      <c r="AW54" s="34"/>
    </row>
    <row r="55" spans="1:49">
      <c r="A55" s="42">
        <v>53</v>
      </c>
      <c r="B55" t="s">
        <v>119</v>
      </c>
      <c r="C55" s="44"/>
      <c r="D55" s="44"/>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34"/>
      <c r="AK55" s="34"/>
      <c r="AL55" s="34"/>
      <c r="AM55" s="34"/>
      <c r="AN55" s="34"/>
      <c r="AO55" s="34"/>
      <c r="AP55" s="34"/>
      <c r="AQ55" s="34"/>
      <c r="AR55" s="34"/>
      <c r="AS55" s="34"/>
      <c r="AT55" s="34"/>
      <c r="AU55" s="34"/>
      <c r="AV55" s="34"/>
      <c r="AW55" s="34"/>
    </row>
    <row r="56" spans="1:49">
      <c r="A56" s="42">
        <v>54</v>
      </c>
      <c r="B56" t="s">
        <v>119</v>
      </c>
      <c r="C56" s="44"/>
      <c r="D56" s="44"/>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34"/>
      <c r="AK56" s="34"/>
      <c r="AL56" s="34"/>
      <c r="AM56" s="34"/>
      <c r="AN56" s="34"/>
      <c r="AO56" s="34"/>
      <c r="AP56" s="34"/>
      <c r="AQ56" s="34"/>
      <c r="AR56" s="34"/>
      <c r="AS56" s="34"/>
      <c r="AT56" s="34"/>
      <c r="AU56" s="34"/>
      <c r="AV56" s="34"/>
      <c r="AW56" s="34"/>
    </row>
    <row r="57" spans="1:49">
      <c r="A57" s="42">
        <v>55</v>
      </c>
      <c r="B57" t="s">
        <v>159</v>
      </c>
      <c r="C57" s="44"/>
      <c r="D57" s="44"/>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34"/>
      <c r="AK57" s="34"/>
      <c r="AL57" s="34"/>
      <c r="AM57" s="34"/>
      <c r="AN57" s="34"/>
      <c r="AO57" s="34"/>
      <c r="AP57" s="34"/>
      <c r="AQ57" s="34"/>
      <c r="AR57" s="34"/>
      <c r="AS57" s="34"/>
      <c r="AT57" s="34"/>
      <c r="AU57" s="34"/>
      <c r="AV57" s="34"/>
      <c r="AW57" s="34"/>
    </row>
    <row r="58" spans="1:49">
      <c r="A58" s="42">
        <v>56</v>
      </c>
      <c r="B58" t="s">
        <v>160</v>
      </c>
      <c r="C58" s="44"/>
      <c r="D58" s="44"/>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34"/>
      <c r="AK58" s="34"/>
      <c r="AL58" s="34"/>
      <c r="AM58" s="34"/>
      <c r="AN58" s="34"/>
      <c r="AO58" s="34"/>
      <c r="AP58" s="34"/>
      <c r="AQ58" s="34"/>
      <c r="AR58" s="34"/>
      <c r="AS58" s="34"/>
      <c r="AT58" s="34"/>
      <c r="AU58" s="34"/>
      <c r="AV58" s="34"/>
      <c r="AW58" s="34"/>
    </row>
    <row r="59" spans="1:49">
      <c r="A59" s="42">
        <v>57</v>
      </c>
      <c r="B59" t="s">
        <v>161</v>
      </c>
      <c r="C59" s="44"/>
      <c r="D59" s="44"/>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34"/>
      <c r="AK59" s="34"/>
      <c r="AL59" s="34"/>
      <c r="AM59" s="34"/>
      <c r="AN59" s="34"/>
      <c r="AO59" s="34"/>
      <c r="AP59" s="34"/>
      <c r="AQ59" s="34"/>
      <c r="AR59" s="34"/>
      <c r="AS59" s="34"/>
      <c r="AT59" s="34"/>
      <c r="AU59" s="34"/>
      <c r="AV59" s="34"/>
      <c r="AW59" s="34"/>
    </row>
    <row r="60" spans="1:49">
      <c r="A60" s="42">
        <v>58</v>
      </c>
      <c r="B60" t="s">
        <v>92</v>
      </c>
      <c r="C60" s="44"/>
      <c r="D60" s="44"/>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34"/>
      <c r="AK60" s="34"/>
      <c r="AL60" s="34"/>
      <c r="AM60" s="34"/>
      <c r="AN60" s="34"/>
      <c r="AO60" s="34"/>
      <c r="AP60" s="34"/>
      <c r="AQ60" s="34"/>
      <c r="AR60" s="34"/>
      <c r="AS60" s="34"/>
      <c r="AT60" s="34"/>
      <c r="AU60" s="34"/>
      <c r="AV60" s="34"/>
      <c r="AW60" s="34"/>
    </row>
    <row r="61" spans="1:49">
      <c r="A61" s="42">
        <v>59</v>
      </c>
      <c r="B61" t="s">
        <v>162</v>
      </c>
      <c r="C61" s="44"/>
      <c r="D61" s="44"/>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34"/>
      <c r="AK61" s="34"/>
      <c r="AL61" s="34"/>
      <c r="AM61" s="34"/>
      <c r="AN61" s="34"/>
      <c r="AO61" s="34"/>
      <c r="AP61" s="34"/>
      <c r="AQ61" s="34"/>
      <c r="AR61" s="34"/>
      <c r="AS61" s="34"/>
      <c r="AT61" s="34"/>
      <c r="AU61" s="34"/>
      <c r="AV61" s="34"/>
      <c r="AW61" s="34"/>
    </row>
    <row r="62" spans="1:49">
      <c r="A62" s="42">
        <v>60</v>
      </c>
      <c r="B62" t="s">
        <v>163</v>
      </c>
      <c r="C62" s="44"/>
      <c r="D62" s="44"/>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34"/>
      <c r="AK62" s="34"/>
      <c r="AL62" s="34"/>
      <c r="AM62" s="34"/>
      <c r="AN62" s="34"/>
      <c r="AO62" s="34"/>
      <c r="AP62" s="34"/>
      <c r="AQ62" s="34"/>
      <c r="AR62" s="34"/>
      <c r="AS62" s="34"/>
      <c r="AT62" s="34"/>
      <c r="AU62" s="34"/>
      <c r="AV62" s="34"/>
      <c r="AW62" s="34"/>
    </row>
    <row r="63" spans="1:49">
      <c r="A63" s="42">
        <v>61</v>
      </c>
      <c r="B63" t="s">
        <v>164</v>
      </c>
      <c r="C63" s="44"/>
      <c r="D63" s="44"/>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34"/>
      <c r="AK63" s="34"/>
      <c r="AL63" s="34"/>
      <c r="AM63" s="34"/>
      <c r="AN63" s="34"/>
      <c r="AO63" s="34"/>
      <c r="AP63" s="34"/>
      <c r="AQ63" s="34"/>
      <c r="AR63" s="34"/>
      <c r="AS63" s="34"/>
      <c r="AT63" s="34"/>
      <c r="AU63" s="34"/>
      <c r="AV63" s="34"/>
      <c r="AW63" s="34"/>
    </row>
    <row r="64" spans="1:49">
      <c r="A64" s="42">
        <v>62</v>
      </c>
      <c r="B64" t="s">
        <v>165</v>
      </c>
      <c r="C64" s="44"/>
      <c r="D64" s="44"/>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34"/>
      <c r="AK64" s="34"/>
      <c r="AL64" s="34"/>
      <c r="AM64" s="34"/>
      <c r="AN64" s="34"/>
      <c r="AO64" s="34"/>
      <c r="AP64" s="34"/>
      <c r="AQ64" s="34"/>
      <c r="AR64" s="34"/>
      <c r="AS64" s="34"/>
      <c r="AT64" s="34"/>
      <c r="AU64" s="34"/>
      <c r="AV64" s="34"/>
      <c r="AW64" s="34"/>
    </row>
    <row r="65" spans="1:49">
      <c r="A65" s="42">
        <v>63</v>
      </c>
      <c r="B65" t="s">
        <v>166</v>
      </c>
      <c r="C65" s="44"/>
      <c r="D65" s="44"/>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34"/>
      <c r="AK65" s="34"/>
      <c r="AL65" s="34"/>
      <c r="AM65" s="34"/>
      <c r="AN65" s="34"/>
      <c r="AO65" s="34"/>
      <c r="AP65" s="34"/>
      <c r="AQ65" s="34"/>
      <c r="AR65" s="34"/>
      <c r="AS65" s="34"/>
      <c r="AT65" s="34"/>
      <c r="AU65" s="34"/>
      <c r="AV65" s="34"/>
      <c r="AW65" s="34"/>
    </row>
    <row r="66" spans="1:49">
      <c r="A66" s="42">
        <v>64</v>
      </c>
      <c r="B66" t="s">
        <v>167</v>
      </c>
      <c r="C66" s="44"/>
      <c r="D66" s="44"/>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34"/>
      <c r="AK66" s="34"/>
      <c r="AL66" s="34"/>
      <c r="AM66" s="34"/>
      <c r="AN66" s="34"/>
      <c r="AO66" s="34"/>
      <c r="AP66" s="34"/>
      <c r="AQ66" s="34"/>
      <c r="AR66" s="34"/>
      <c r="AS66" s="34"/>
      <c r="AT66" s="34"/>
      <c r="AU66" s="34"/>
      <c r="AV66" s="34"/>
      <c r="AW66" s="34"/>
    </row>
    <row r="67" spans="1:49">
      <c r="A67" s="42">
        <v>65</v>
      </c>
      <c r="B67" t="s">
        <v>168</v>
      </c>
      <c r="C67" s="44"/>
      <c r="D67" s="44"/>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34"/>
      <c r="AK67" s="34"/>
      <c r="AL67" s="34"/>
      <c r="AM67" s="34"/>
      <c r="AN67" s="34"/>
      <c r="AO67" s="34"/>
      <c r="AP67" s="34"/>
      <c r="AQ67" s="34"/>
      <c r="AR67" s="34"/>
      <c r="AS67" s="34"/>
      <c r="AT67" s="34"/>
      <c r="AU67" s="34"/>
      <c r="AV67" s="34"/>
      <c r="AW67" s="34"/>
    </row>
    <row r="68" spans="1:49">
      <c r="A68" s="42">
        <v>66</v>
      </c>
      <c r="B68" t="s">
        <v>169</v>
      </c>
      <c r="C68" s="44"/>
      <c r="D68" s="44"/>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34"/>
      <c r="AK68" s="34"/>
      <c r="AL68" s="34"/>
      <c r="AM68" s="34"/>
      <c r="AN68" s="34"/>
      <c r="AO68" s="34"/>
      <c r="AP68" s="34"/>
      <c r="AQ68" s="34"/>
      <c r="AR68" s="34"/>
      <c r="AS68" s="34"/>
      <c r="AT68" s="34"/>
      <c r="AU68" s="34"/>
      <c r="AV68" s="34"/>
      <c r="AW68" s="34"/>
    </row>
    <row r="69" spans="1:49">
      <c r="A69" s="42">
        <v>67</v>
      </c>
      <c r="B69" t="s">
        <v>170</v>
      </c>
      <c r="C69" s="44"/>
      <c r="D69" s="44"/>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34"/>
      <c r="AK69" s="34"/>
      <c r="AL69" s="34"/>
      <c r="AM69" s="34"/>
      <c r="AN69" s="34"/>
      <c r="AO69" s="34"/>
      <c r="AP69" s="34"/>
      <c r="AQ69" s="34"/>
      <c r="AR69" s="34"/>
      <c r="AS69" s="34"/>
      <c r="AT69" s="34"/>
      <c r="AU69" s="34"/>
      <c r="AV69" s="34"/>
      <c r="AW69" s="34"/>
    </row>
    <row r="70" spans="1:49">
      <c r="A70" s="42">
        <v>68</v>
      </c>
      <c r="B70" t="s">
        <v>171</v>
      </c>
      <c r="C70" s="44"/>
      <c r="D70" s="44"/>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34"/>
      <c r="AK70" s="34"/>
      <c r="AL70" s="34"/>
      <c r="AM70" s="34"/>
      <c r="AN70" s="34"/>
      <c r="AO70" s="34"/>
      <c r="AP70" s="34"/>
      <c r="AQ70" s="34"/>
      <c r="AR70" s="34"/>
      <c r="AS70" s="34"/>
      <c r="AT70" s="34"/>
      <c r="AU70" s="34"/>
      <c r="AV70" s="34"/>
      <c r="AW70" s="34"/>
    </row>
    <row r="71" spans="1:49">
      <c r="A71" s="42">
        <v>69</v>
      </c>
      <c r="B71" t="s">
        <v>172</v>
      </c>
      <c r="C71" s="44"/>
      <c r="D71" s="44"/>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34"/>
      <c r="AK71" s="34"/>
      <c r="AL71" s="34"/>
      <c r="AM71" s="34"/>
      <c r="AN71" s="34"/>
      <c r="AO71" s="34"/>
      <c r="AP71" s="34"/>
      <c r="AQ71" s="34"/>
      <c r="AR71" s="34"/>
      <c r="AS71" s="34"/>
      <c r="AT71" s="34"/>
      <c r="AU71" s="34"/>
      <c r="AV71" s="34"/>
      <c r="AW71" s="34"/>
    </row>
    <row r="72" spans="1:49">
      <c r="A72" s="42">
        <v>70</v>
      </c>
      <c r="B72" t="s">
        <v>173</v>
      </c>
      <c r="C72" s="44"/>
      <c r="D72" s="44"/>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34"/>
      <c r="AK72" s="34"/>
      <c r="AL72" s="34"/>
      <c r="AM72" s="34"/>
      <c r="AN72" s="34"/>
      <c r="AO72" s="34"/>
      <c r="AP72" s="34"/>
      <c r="AQ72" s="34"/>
      <c r="AR72" s="34"/>
      <c r="AS72" s="34"/>
      <c r="AT72" s="34"/>
      <c r="AU72" s="34"/>
      <c r="AV72" s="34"/>
      <c r="AW72" s="34"/>
    </row>
    <row r="73" spans="1:49">
      <c r="A73" s="42">
        <v>71</v>
      </c>
      <c r="B73" t="s">
        <v>174</v>
      </c>
      <c r="C73" s="44"/>
      <c r="D73" s="44"/>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34"/>
      <c r="AK73" s="34"/>
      <c r="AL73" s="34"/>
      <c r="AM73" s="34"/>
      <c r="AN73" s="34"/>
      <c r="AO73" s="34"/>
      <c r="AP73" s="34"/>
      <c r="AQ73" s="34"/>
      <c r="AR73" s="34"/>
      <c r="AS73" s="34"/>
      <c r="AT73" s="34"/>
      <c r="AU73" s="34"/>
      <c r="AV73" s="34"/>
      <c r="AW73" s="34"/>
    </row>
    <row r="74" spans="1:49">
      <c r="A74" s="42">
        <v>72</v>
      </c>
      <c r="B74" t="s">
        <v>175</v>
      </c>
      <c r="C74" s="44"/>
      <c r="D74" s="44"/>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34"/>
      <c r="AK74" s="34"/>
      <c r="AL74" s="34"/>
      <c r="AM74" s="34"/>
      <c r="AN74" s="34"/>
      <c r="AO74" s="34"/>
      <c r="AP74" s="34"/>
      <c r="AQ74" s="34"/>
      <c r="AR74" s="34"/>
      <c r="AS74" s="34"/>
      <c r="AT74" s="34"/>
      <c r="AU74" s="34"/>
      <c r="AV74" s="34"/>
      <c r="AW74" s="34"/>
    </row>
    <row r="75" spans="1:49">
      <c r="A75" s="42">
        <v>73</v>
      </c>
      <c r="B75" t="s">
        <v>176</v>
      </c>
      <c r="C75" s="44"/>
      <c r="D75" s="44"/>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34"/>
      <c r="AK75" s="34"/>
      <c r="AL75" s="34"/>
      <c r="AM75" s="34"/>
      <c r="AN75" s="34"/>
      <c r="AO75" s="34"/>
      <c r="AP75" s="34"/>
      <c r="AQ75" s="34"/>
      <c r="AR75" s="34"/>
      <c r="AS75" s="34"/>
      <c r="AT75" s="34"/>
      <c r="AU75" s="34"/>
      <c r="AV75" s="34"/>
      <c r="AW75" s="34"/>
    </row>
    <row r="76" spans="1:49">
      <c r="A76" s="42">
        <v>74</v>
      </c>
      <c r="B76" t="s">
        <v>177</v>
      </c>
      <c r="C76" s="44"/>
      <c r="D76" s="44"/>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34"/>
      <c r="AK76" s="34"/>
      <c r="AL76" s="34"/>
      <c r="AM76" s="34"/>
      <c r="AN76" s="34"/>
      <c r="AO76" s="34"/>
      <c r="AP76" s="34"/>
      <c r="AQ76" s="34"/>
      <c r="AR76" s="34"/>
      <c r="AS76" s="34"/>
      <c r="AT76" s="34"/>
      <c r="AU76" s="34"/>
      <c r="AV76" s="34"/>
      <c r="AW76" s="34"/>
    </row>
    <row r="77" spans="1:49">
      <c r="A77" s="42">
        <v>75</v>
      </c>
      <c r="B77" t="s">
        <v>178</v>
      </c>
      <c r="C77" s="44"/>
      <c r="D77" s="44"/>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34"/>
      <c r="AK77" s="34"/>
      <c r="AL77" s="34"/>
      <c r="AM77" s="34"/>
      <c r="AN77" s="34"/>
      <c r="AO77" s="34"/>
      <c r="AP77" s="34"/>
      <c r="AQ77" s="34"/>
      <c r="AR77" s="34"/>
      <c r="AS77" s="34"/>
      <c r="AT77" s="34"/>
      <c r="AU77" s="34"/>
      <c r="AV77" s="34"/>
      <c r="AW77" s="34"/>
    </row>
    <row r="78" spans="1:49">
      <c r="A78" s="42">
        <v>76</v>
      </c>
      <c r="B78" t="s">
        <v>179</v>
      </c>
      <c r="C78" s="44"/>
      <c r="D78" s="44"/>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34"/>
      <c r="AK78" s="34"/>
      <c r="AL78" s="34"/>
      <c r="AM78" s="34"/>
      <c r="AN78" s="34"/>
      <c r="AO78" s="34"/>
      <c r="AP78" s="34"/>
      <c r="AQ78" s="34"/>
      <c r="AR78" s="34"/>
      <c r="AS78" s="34"/>
      <c r="AT78" s="34"/>
      <c r="AU78" s="34"/>
      <c r="AV78" s="34"/>
      <c r="AW78" s="34"/>
    </row>
    <row r="79" spans="1:49">
      <c r="A79" s="42">
        <v>77</v>
      </c>
      <c r="B79" t="s">
        <v>119</v>
      </c>
      <c r="C79" s="44"/>
      <c r="D79" s="44"/>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34"/>
      <c r="AK79" s="34"/>
      <c r="AL79" s="34"/>
      <c r="AM79" s="34"/>
      <c r="AN79" s="34"/>
      <c r="AO79" s="34"/>
      <c r="AP79" s="34"/>
      <c r="AQ79" s="34"/>
      <c r="AR79" s="34"/>
      <c r="AS79" s="34"/>
      <c r="AT79" s="34"/>
      <c r="AU79" s="34"/>
      <c r="AV79" s="34"/>
      <c r="AW79" s="34"/>
    </row>
    <row r="80" spans="1:49">
      <c r="A80" s="42">
        <v>78</v>
      </c>
      <c r="B80" t="s">
        <v>112</v>
      </c>
      <c r="C80" s="44"/>
      <c r="D80" s="44"/>
      <c r="E80" s="43"/>
      <c r="F80" s="43"/>
      <c r="G80" s="43"/>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34"/>
      <c r="AK80" s="34"/>
      <c r="AL80" s="34"/>
      <c r="AM80" s="34"/>
      <c r="AN80" s="34"/>
      <c r="AO80" s="34"/>
      <c r="AP80" s="34"/>
      <c r="AQ80" s="34"/>
      <c r="AR80" s="34"/>
      <c r="AS80" s="34"/>
      <c r="AT80" s="34"/>
      <c r="AU80" s="34"/>
      <c r="AV80" s="34"/>
      <c r="AW80" s="34"/>
    </row>
    <row r="81" spans="1:49">
      <c r="A81" s="42">
        <v>79</v>
      </c>
      <c r="B81" t="s">
        <v>180</v>
      </c>
      <c r="C81" s="44"/>
      <c r="D81" s="44"/>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34"/>
      <c r="AK81" s="34"/>
      <c r="AL81" s="34"/>
      <c r="AM81" s="34"/>
      <c r="AN81" s="34"/>
      <c r="AO81" s="34"/>
      <c r="AP81" s="34"/>
      <c r="AQ81" s="34"/>
      <c r="AR81" s="34"/>
      <c r="AS81" s="34"/>
      <c r="AT81" s="34"/>
      <c r="AU81" s="34"/>
      <c r="AV81" s="34"/>
      <c r="AW81" s="34"/>
    </row>
    <row r="82" spans="1:49">
      <c r="A82" s="42">
        <v>80</v>
      </c>
      <c r="B82" t="s">
        <v>181</v>
      </c>
      <c r="C82" s="44"/>
      <c r="D82" s="44"/>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34"/>
      <c r="AK82" s="34"/>
      <c r="AL82" s="34"/>
      <c r="AM82" s="34"/>
      <c r="AN82" s="34"/>
      <c r="AO82" s="34"/>
      <c r="AP82" s="34"/>
      <c r="AQ82" s="34"/>
      <c r="AR82" s="34"/>
      <c r="AS82" s="34"/>
      <c r="AT82" s="34"/>
      <c r="AU82" s="34"/>
      <c r="AV82" s="34"/>
      <c r="AW82" s="34"/>
    </row>
    <row r="83" spans="1:49">
      <c r="A83" s="42">
        <v>81</v>
      </c>
      <c r="B83" t="s">
        <v>182</v>
      </c>
      <c r="C83" s="44"/>
      <c r="D83" s="44"/>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34"/>
      <c r="AK83" s="34"/>
      <c r="AL83" s="34"/>
      <c r="AM83" s="34"/>
      <c r="AN83" s="34"/>
      <c r="AO83" s="34"/>
      <c r="AP83" s="34"/>
      <c r="AQ83" s="34"/>
      <c r="AR83" s="34"/>
      <c r="AS83" s="34"/>
      <c r="AT83" s="34"/>
      <c r="AU83" s="34"/>
      <c r="AV83" s="34"/>
      <c r="AW83" s="34"/>
    </row>
    <row r="84" spans="1:49">
      <c r="A84" s="42">
        <v>82</v>
      </c>
      <c r="B84" t="s">
        <v>183</v>
      </c>
      <c r="C84" s="44"/>
      <c r="D84" s="44"/>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34"/>
      <c r="AK84" s="34"/>
      <c r="AL84" s="34"/>
      <c r="AM84" s="34"/>
      <c r="AN84" s="34"/>
      <c r="AO84" s="34"/>
      <c r="AP84" s="34"/>
      <c r="AQ84" s="34"/>
      <c r="AR84" s="34"/>
      <c r="AS84" s="34"/>
      <c r="AT84" s="34"/>
      <c r="AU84" s="34"/>
      <c r="AV84" s="34"/>
      <c r="AW84" s="34"/>
    </row>
    <row r="85" spans="1:49">
      <c r="A85" s="42">
        <v>83</v>
      </c>
      <c r="B85" s="44"/>
      <c r="C85" s="44"/>
      <c r="D85" s="44"/>
      <c r="E85" s="43"/>
      <c r="F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34"/>
      <c r="AK85" s="34"/>
      <c r="AL85" s="34"/>
      <c r="AM85" s="34"/>
      <c r="AN85" s="34"/>
      <c r="AO85" s="34"/>
      <c r="AP85" s="34"/>
      <c r="AQ85" s="34"/>
      <c r="AR85" s="34"/>
      <c r="AS85" s="34"/>
      <c r="AT85" s="34"/>
      <c r="AU85" s="34"/>
      <c r="AV85" s="34"/>
      <c r="AW85" s="34"/>
    </row>
    <row r="86" spans="1:49">
      <c r="A86" s="42">
        <v>84</v>
      </c>
      <c r="B86" s="44"/>
      <c r="C86" s="44"/>
      <c r="D86" s="44"/>
      <c r="E86" s="43"/>
      <c r="F86" s="43"/>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34"/>
      <c r="AK86" s="34"/>
      <c r="AL86" s="34"/>
      <c r="AM86" s="34"/>
      <c r="AN86" s="34"/>
      <c r="AO86" s="34"/>
      <c r="AP86" s="34"/>
      <c r="AQ86" s="34"/>
      <c r="AR86" s="34"/>
      <c r="AS86" s="34"/>
      <c r="AT86" s="34"/>
      <c r="AU86" s="34"/>
      <c r="AV86" s="34"/>
      <c r="AW86" s="34"/>
    </row>
    <row r="87" spans="1:49">
      <c r="A87" s="42">
        <v>85</v>
      </c>
      <c r="B87" s="44"/>
      <c r="C87" s="44"/>
      <c r="D87" s="44"/>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34"/>
      <c r="AK87" s="34"/>
      <c r="AL87" s="34"/>
      <c r="AM87" s="34"/>
      <c r="AN87" s="34"/>
      <c r="AO87" s="34"/>
      <c r="AP87" s="34"/>
      <c r="AQ87" s="34"/>
      <c r="AR87" s="34"/>
      <c r="AS87" s="34"/>
      <c r="AT87" s="34"/>
      <c r="AU87" s="34"/>
      <c r="AV87" s="34"/>
      <c r="AW87" s="34"/>
    </row>
    <row r="88" spans="1:49">
      <c r="A88" s="42">
        <v>86</v>
      </c>
      <c r="B88" s="44"/>
      <c r="C88" s="44"/>
      <c r="D88" s="44"/>
      <c r="E88" s="43"/>
      <c r="F88" s="43"/>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34"/>
      <c r="AK88" s="34"/>
      <c r="AL88" s="34"/>
      <c r="AM88" s="34"/>
      <c r="AN88" s="34"/>
      <c r="AO88" s="34"/>
      <c r="AP88" s="34"/>
      <c r="AQ88" s="34"/>
      <c r="AR88" s="34"/>
      <c r="AS88" s="34"/>
      <c r="AT88" s="34"/>
      <c r="AU88" s="34"/>
      <c r="AV88" s="34"/>
      <c r="AW88" s="34"/>
    </row>
    <row r="89" spans="1:49">
      <c r="A89" s="42">
        <v>87</v>
      </c>
      <c r="B89" s="44"/>
      <c r="C89" s="44"/>
      <c r="D89" s="44"/>
      <c r="E89" s="43"/>
      <c r="F89" s="43"/>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c r="AJ89" s="34"/>
      <c r="AK89" s="34"/>
      <c r="AL89" s="34"/>
      <c r="AM89" s="34"/>
      <c r="AN89" s="34"/>
      <c r="AO89" s="34"/>
      <c r="AP89" s="34"/>
      <c r="AQ89" s="34"/>
      <c r="AR89" s="34"/>
      <c r="AS89" s="34"/>
      <c r="AT89" s="34"/>
      <c r="AU89" s="34"/>
      <c r="AV89" s="34"/>
      <c r="AW89" s="34"/>
    </row>
    <row r="90" spans="1:49">
      <c r="A90" s="42">
        <v>88</v>
      </c>
      <c r="B90" s="44"/>
      <c r="C90" s="44"/>
      <c r="D90" s="44"/>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34"/>
      <c r="AK90" s="34"/>
      <c r="AL90" s="34"/>
      <c r="AM90" s="34"/>
      <c r="AN90" s="34"/>
      <c r="AO90" s="34"/>
      <c r="AP90" s="34"/>
      <c r="AQ90" s="34"/>
      <c r="AR90" s="34"/>
      <c r="AS90" s="34"/>
      <c r="AT90" s="34"/>
      <c r="AU90" s="34"/>
      <c r="AV90" s="34"/>
      <c r="AW90" s="34"/>
    </row>
    <row r="91" spans="1:49">
      <c r="A91" s="42">
        <v>89</v>
      </c>
      <c r="B91" s="44"/>
      <c r="C91" s="44"/>
      <c r="D91" s="44"/>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34"/>
      <c r="AK91" s="34"/>
      <c r="AL91" s="34"/>
      <c r="AM91" s="34"/>
      <c r="AN91" s="34"/>
      <c r="AO91" s="34"/>
      <c r="AP91" s="34"/>
      <c r="AQ91" s="34"/>
      <c r="AR91" s="34"/>
      <c r="AS91" s="34"/>
      <c r="AT91" s="34"/>
      <c r="AU91" s="34"/>
      <c r="AV91" s="34"/>
      <c r="AW91" s="34"/>
    </row>
    <row r="92" spans="1:49">
      <c r="A92" s="42">
        <v>90</v>
      </c>
      <c r="B92" s="44"/>
      <c r="C92" s="44"/>
      <c r="D92" s="44"/>
      <c r="E92" s="43"/>
      <c r="F92" s="43"/>
      <c r="G92" s="43"/>
      <c r="H92" s="43"/>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34"/>
      <c r="AK92" s="34"/>
      <c r="AL92" s="34"/>
      <c r="AM92" s="34"/>
      <c r="AN92" s="34"/>
      <c r="AO92" s="34"/>
      <c r="AP92" s="34"/>
      <c r="AQ92" s="34"/>
      <c r="AR92" s="34"/>
      <c r="AS92" s="34"/>
      <c r="AT92" s="34"/>
      <c r="AU92" s="34"/>
      <c r="AV92" s="34"/>
      <c r="AW92" s="34"/>
    </row>
    <row r="93" spans="1:49">
      <c r="A93" s="42">
        <v>91</v>
      </c>
      <c r="B93" s="44"/>
      <c r="C93" s="44"/>
      <c r="D93" s="44"/>
      <c r="E93" s="43"/>
      <c r="F93" s="43"/>
      <c r="G93" s="43"/>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34"/>
      <c r="AK93" s="34"/>
      <c r="AL93" s="34"/>
      <c r="AM93" s="34"/>
      <c r="AN93" s="34"/>
      <c r="AO93" s="34"/>
      <c r="AP93" s="34"/>
      <c r="AQ93" s="34"/>
      <c r="AR93" s="34"/>
      <c r="AS93" s="34"/>
      <c r="AT93" s="34"/>
      <c r="AU93" s="34"/>
      <c r="AV93" s="34"/>
      <c r="AW93" s="34"/>
    </row>
    <row r="94" spans="1:49">
      <c r="A94" s="42">
        <v>92</v>
      </c>
      <c r="B94" s="44"/>
      <c r="C94" s="44"/>
      <c r="D94" s="44"/>
      <c r="E94" s="43"/>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34"/>
      <c r="AK94" s="34"/>
      <c r="AL94" s="34"/>
      <c r="AM94" s="34"/>
      <c r="AN94" s="34"/>
      <c r="AO94" s="34"/>
      <c r="AP94" s="34"/>
      <c r="AQ94" s="34"/>
      <c r="AR94" s="34"/>
      <c r="AS94" s="34"/>
      <c r="AT94" s="34"/>
      <c r="AU94" s="34"/>
      <c r="AV94" s="34"/>
      <c r="AW94" s="34"/>
    </row>
    <row r="95" spans="1:49">
      <c r="A95" s="42">
        <v>93</v>
      </c>
      <c r="B95" s="44"/>
      <c r="C95" s="44"/>
      <c r="D95" s="44"/>
      <c r="E95" s="43"/>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34"/>
      <c r="AK95" s="34"/>
      <c r="AL95" s="34"/>
      <c r="AM95" s="34"/>
      <c r="AN95" s="34"/>
      <c r="AO95" s="34"/>
      <c r="AP95" s="34"/>
      <c r="AQ95" s="34"/>
      <c r="AR95" s="34"/>
      <c r="AS95" s="34"/>
      <c r="AT95" s="34"/>
      <c r="AU95" s="34"/>
      <c r="AV95" s="34"/>
      <c r="AW95" s="34"/>
    </row>
    <row r="96" spans="1:49">
      <c r="A96" s="42">
        <v>94</v>
      </c>
      <c r="B96" s="44"/>
      <c r="C96" s="44"/>
      <c r="D96" s="44"/>
      <c r="E96" s="43"/>
      <c r="F96" s="43"/>
      <c r="G96" s="43"/>
      <c r="H96" s="43"/>
      <c r="I96" s="43"/>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34"/>
      <c r="AK96" s="34"/>
      <c r="AL96" s="34"/>
      <c r="AM96" s="34"/>
      <c r="AN96" s="34"/>
      <c r="AO96" s="34"/>
      <c r="AP96" s="34"/>
      <c r="AQ96" s="34"/>
      <c r="AR96" s="34"/>
      <c r="AS96" s="34"/>
      <c r="AT96" s="34"/>
      <c r="AU96" s="34"/>
      <c r="AV96" s="34"/>
      <c r="AW96" s="34"/>
    </row>
    <row r="97" spans="1:49">
      <c r="A97" s="42">
        <v>95</v>
      </c>
      <c r="B97" s="44"/>
      <c r="C97" s="44"/>
      <c r="D97" s="44"/>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34"/>
      <c r="AK97" s="34"/>
      <c r="AL97" s="34"/>
      <c r="AM97" s="34"/>
      <c r="AN97" s="34"/>
      <c r="AO97" s="34"/>
      <c r="AP97" s="34"/>
      <c r="AQ97" s="34"/>
      <c r="AR97" s="34"/>
      <c r="AS97" s="34"/>
      <c r="AT97" s="34"/>
      <c r="AU97" s="34"/>
      <c r="AV97" s="34"/>
      <c r="AW97" s="34"/>
    </row>
    <row r="98" spans="1:49">
      <c r="A98" s="42">
        <v>96</v>
      </c>
      <c r="B98" s="44"/>
      <c r="C98" s="44"/>
      <c r="D98" s="44"/>
      <c r="E98" s="43"/>
      <c r="F98" s="43"/>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34"/>
      <c r="AK98" s="34"/>
      <c r="AL98" s="34"/>
      <c r="AM98" s="34"/>
      <c r="AN98" s="34"/>
      <c r="AO98" s="34"/>
      <c r="AP98" s="34"/>
      <c r="AQ98" s="34"/>
      <c r="AR98" s="34"/>
      <c r="AS98" s="34"/>
      <c r="AT98" s="34"/>
      <c r="AU98" s="34"/>
      <c r="AV98" s="34"/>
      <c r="AW98" s="34"/>
    </row>
    <row r="99" spans="1:49">
      <c r="A99" s="42">
        <v>97</v>
      </c>
      <c r="B99" s="44"/>
      <c r="C99" s="44"/>
      <c r="D99" s="44"/>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34"/>
      <c r="AK99" s="34"/>
      <c r="AL99" s="34"/>
      <c r="AM99" s="34"/>
      <c r="AN99" s="34"/>
      <c r="AO99" s="34"/>
      <c r="AP99" s="34"/>
      <c r="AQ99" s="34"/>
      <c r="AR99" s="34"/>
      <c r="AS99" s="34"/>
      <c r="AT99" s="34"/>
      <c r="AU99" s="34"/>
      <c r="AV99" s="34"/>
      <c r="AW99" s="34"/>
    </row>
    <row r="100" spans="1:49">
      <c r="A100" s="42">
        <v>98</v>
      </c>
      <c r="B100" s="44"/>
      <c r="C100" s="44"/>
      <c r="D100" s="44"/>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34"/>
      <c r="AK100" s="34"/>
      <c r="AL100" s="34"/>
      <c r="AM100" s="34"/>
      <c r="AN100" s="34"/>
      <c r="AO100" s="34"/>
      <c r="AP100" s="34"/>
      <c r="AQ100" s="34"/>
      <c r="AR100" s="34"/>
      <c r="AS100" s="34"/>
      <c r="AT100" s="34"/>
      <c r="AU100" s="34"/>
      <c r="AV100" s="34"/>
      <c r="AW100" s="34"/>
    </row>
    <row r="101" spans="1:49">
      <c r="A101" s="42">
        <v>99</v>
      </c>
      <c r="B101" s="44"/>
      <c r="C101" s="44"/>
      <c r="D101" s="44"/>
      <c r="E101" s="43"/>
      <c r="F101" s="43"/>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34"/>
      <c r="AK101" s="34"/>
      <c r="AL101" s="34"/>
      <c r="AM101" s="34"/>
      <c r="AN101" s="34"/>
      <c r="AO101" s="34"/>
      <c r="AP101" s="34"/>
      <c r="AQ101" s="34"/>
      <c r="AR101" s="34"/>
      <c r="AS101" s="34"/>
      <c r="AT101" s="34"/>
      <c r="AU101" s="34"/>
      <c r="AV101" s="34"/>
      <c r="AW101" s="34"/>
    </row>
    <row r="102" spans="1:49">
      <c r="A102" s="42">
        <v>100</v>
      </c>
      <c r="B102" s="44"/>
      <c r="C102" s="44"/>
      <c r="D102" s="44"/>
      <c r="E102" s="43"/>
      <c r="F102" s="43"/>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34"/>
      <c r="AK102" s="34"/>
      <c r="AL102" s="34"/>
      <c r="AM102" s="34"/>
      <c r="AN102" s="34"/>
      <c r="AO102" s="34"/>
      <c r="AP102" s="34"/>
      <c r="AQ102" s="34"/>
      <c r="AR102" s="34"/>
      <c r="AS102" s="34"/>
      <c r="AT102" s="34"/>
      <c r="AU102" s="34"/>
      <c r="AV102" s="34"/>
      <c r="AW102" s="34"/>
    </row>
    <row r="103" spans="1:49">
      <c r="A103" s="42">
        <v>101</v>
      </c>
      <c r="B103" s="44"/>
      <c r="C103" s="44"/>
      <c r="D103" s="44"/>
      <c r="E103" s="43"/>
      <c r="F103" s="43"/>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34"/>
      <c r="AK103" s="34"/>
      <c r="AL103" s="34"/>
      <c r="AM103" s="34"/>
      <c r="AN103" s="34"/>
      <c r="AO103" s="34"/>
      <c r="AP103" s="34"/>
      <c r="AQ103" s="34"/>
      <c r="AR103" s="34"/>
      <c r="AS103" s="34"/>
      <c r="AT103" s="34"/>
      <c r="AU103" s="34"/>
      <c r="AV103" s="34"/>
      <c r="AW103" s="34"/>
    </row>
    <row r="104" spans="1:49">
      <c r="A104" s="42">
        <v>102</v>
      </c>
      <c r="B104" s="44"/>
      <c r="C104" s="44"/>
      <c r="D104" s="44"/>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34"/>
      <c r="AK104" s="34"/>
      <c r="AL104" s="34"/>
      <c r="AM104" s="34"/>
      <c r="AN104" s="34"/>
      <c r="AO104" s="34"/>
      <c r="AP104" s="34"/>
      <c r="AQ104" s="34"/>
      <c r="AR104" s="34"/>
      <c r="AS104" s="34"/>
      <c r="AT104" s="34"/>
      <c r="AU104" s="34"/>
      <c r="AV104" s="34"/>
      <c r="AW104" s="34"/>
    </row>
    <row r="105" spans="1:49">
      <c r="A105" s="42">
        <v>103</v>
      </c>
      <c r="B105" s="44"/>
      <c r="C105" s="44"/>
      <c r="D105" s="44"/>
      <c r="E105" s="43"/>
      <c r="F105" s="43"/>
      <c r="G105" s="43"/>
      <c r="H105" s="43"/>
      <c r="I105" s="43"/>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34"/>
      <c r="AK105" s="34"/>
      <c r="AL105" s="34"/>
      <c r="AM105" s="34"/>
      <c r="AN105" s="34"/>
      <c r="AO105" s="34"/>
      <c r="AP105" s="34"/>
      <c r="AQ105" s="34"/>
      <c r="AR105" s="34"/>
      <c r="AS105" s="34"/>
      <c r="AT105" s="34"/>
      <c r="AU105" s="34"/>
      <c r="AV105" s="34"/>
      <c r="AW105" s="34"/>
    </row>
    <row r="106" spans="1:49">
      <c r="A106" s="42">
        <v>104</v>
      </c>
      <c r="B106" s="44"/>
      <c r="C106" s="44"/>
      <c r="D106" s="44"/>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34"/>
      <c r="AK106" s="34"/>
      <c r="AL106" s="34"/>
      <c r="AM106" s="34"/>
      <c r="AN106" s="34"/>
      <c r="AO106" s="34"/>
      <c r="AP106" s="34"/>
      <c r="AQ106" s="34"/>
      <c r="AR106" s="34"/>
      <c r="AS106" s="34"/>
      <c r="AT106" s="34"/>
      <c r="AU106" s="34"/>
      <c r="AV106" s="34"/>
      <c r="AW106" s="34"/>
    </row>
    <row r="107" spans="1:49">
      <c r="B107" s="32"/>
      <c r="C107" s="32"/>
      <c r="D107" s="32"/>
      <c r="E107" s="33"/>
      <c r="F107" s="33"/>
      <c r="G107" s="33"/>
      <c r="H107" s="33"/>
      <c r="I107" s="33"/>
      <c r="J107" s="33"/>
      <c r="K107" s="33"/>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row>
    <row r="108" spans="1:49">
      <c r="B108" s="32"/>
      <c r="C108" s="32"/>
      <c r="D108" s="32"/>
      <c r="E108" s="33"/>
      <c r="F108" s="33"/>
      <c r="G108" s="33"/>
      <c r="H108" s="33"/>
      <c r="I108" s="33"/>
      <c r="J108" s="33"/>
      <c r="K108" s="33"/>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c r="AV108" s="34"/>
      <c r="AW108" s="34"/>
    </row>
    <row r="109" spans="1:49">
      <c r="B109" s="32"/>
      <c r="C109" s="32"/>
      <c r="D109" s="32"/>
      <c r="E109" s="33"/>
      <c r="F109" s="33"/>
      <c r="G109" s="33"/>
      <c r="H109" s="33"/>
      <c r="I109" s="33"/>
      <c r="J109" s="33"/>
      <c r="K109" s="33"/>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row>
    <row r="110" spans="1:49">
      <c r="B110" s="32"/>
      <c r="C110" s="32"/>
      <c r="D110" s="32"/>
      <c r="E110" s="33"/>
      <c r="F110" s="33"/>
      <c r="G110" s="33"/>
      <c r="H110" s="33"/>
      <c r="I110" s="33"/>
      <c r="J110" s="33"/>
      <c r="K110" s="33"/>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row>
    <row r="111" spans="1:49">
      <c r="B111" s="32"/>
      <c r="C111" s="32"/>
      <c r="D111" s="32"/>
      <c r="E111" s="33"/>
      <c r="F111" s="33"/>
      <c r="G111" s="33"/>
      <c r="H111" s="33"/>
      <c r="I111" s="33"/>
      <c r="J111" s="33"/>
      <c r="K111" s="33"/>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c r="AU111" s="34"/>
      <c r="AV111" s="34"/>
      <c r="AW111" s="34"/>
    </row>
    <row r="112" spans="1:49">
      <c r="B112" s="32"/>
      <c r="C112" s="32"/>
      <c r="D112" s="32"/>
      <c r="E112" s="33"/>
      <c r="F112" s="33"/>
      <c r="G112" s="33"/>
      <c r="H112" s="33"/>
      <c r="I112" s="33"/>
      <c r="J112" s="33"/>
      <c r="K112" s="33"/>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34"/>
      <c r="AR112" s="34"/>
      <c r="AS112" s="34"/>
      <c r="AT112" s="34"/>
      <c r="AU112" s="34"/>
      <c r="AV112" s="34"/>
      <c r="AW112" s="34"/>
    </row>
    <row r="113" spans="2:49">
      <c r="B113" s="32"/>
      <c r="C113" s="32"/>
      <c r="D113" s="32"/>
      <c r="E113" s="33"/>
      <c r="F113" s="33"/>
      <c r="G113" s="33"/>
      <c r="H113" s="33"/>
      <c r="I113" s="33"/>
      <c r="J113" s="33"/>
      <c r="K113" s="33"/>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34"/>
      <c r="AR113" s="34"/>
      <c r="AS113" s="34"/>
      <c r="AT113" s="34"/>
      <c r="AU113" s="34"/>
      <c r="AV113" s="34"/>
      <c r="AW113" s="34"/>
    </row>
    <row r="114" spans="2:49">
      <c r="B114" s="32"/>
      <c r="C114" s="32"/>
      <c r="D114" s="32"/>
      <c r="E114" s="33"/>
      <c r="F114" s="33"/>
      <c r="G114" s="33"/>
      <c r="H114" s="33"/>
      <c r="I114" s="33"/>
      <c r="J114" s="33"/>
      <c r="K114" s="33"/>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c r="AU114" s="34"/>
      <c r="AV114" s="34"/>
      <c r="AW114" s="34"/>
    </row>
    <row r="115" spans="2:49">
      <c r="B115" s="32"/>
      <c r="C115" s="32"/>
      <c r="D115" s="32"/>
      <c r="E115" s="33"/>
      <c r="F115" s="33"/>
      <c r="G115" s="33"/>
      <c r="H115" s="33"/>
      <c r="I115" s="33"/>
      <c r="J115" s="33"/>
      <c r="K115" s="33"/>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c r="AW115" s="34"/>
    </row>
    <row r="116" spans="2:49">
      <c r="B116" s="32"/>
      <c r="C116" s="32"/>
      <c r="D116" s="32"/>
      <c r="E116" s="33"/>
      <c r="F116" s="33"/>
      <c r="G116" s="33"/>
      <c r="H116" s="33"/>
      <c r="I116" s="33"/>
      <c r="J116" s="33"/>
      <c r="K116" s="33"/>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c r="AU116" s="34"/>
      <c r="AV116" s="34"/>
      <c r="AW116" s="34"/>
    </row>
    <row r="117" spans="2:49">
      <c r="B117" s="32"/>
      <c r="C117" s="32"/>
      <c r="D117" s="32"/>
      <c r="E117" s="33"/>
      <c r="F117" s="33"/>
      <c r="G117" s="33"/>
      <c r="H117" s="33"/>
      <c r="I117" s="33"/>
      <c r="J117" s="33"/>
      <c r="K117" s="33"/>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c r="AU117" s="34"/>
      <c r="AV117" s="34"/>
      <c r="AW117" s="34"/>
    </row>
    <row r="118" spans="2:49">
      <c r="B118" s="32"/>
      <c r="C118" s="32"/>
      <c r="D118" s="32"/>
      <c r="E118" s="33"/>
      <c r="F118" s="33"/>
      <c r="G118" s="33"/>
      <c r="H118" s="33"/>
      <c r="I118" s="33"/>
      <c r="J118" s="33"/>
      <c r="K118" s="33"/>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row>
    <row r="119" spans="2:49">
      <c r="B119" s="32"/>
      <c r="C119" s="32"/>
      <c r="D119" s="32"/>
      <c r="E119" s="33"/>
      <c r="F119" s="33"/>
      <c r="G119" s="33"/>
      <c r="H119" s="33"/>
      <c r="I119" s="33"/>
      <c r="J119" s="33"/>
      <c r="K119" s="33"/>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c r="AL119" s="34"/>
      <c r="AM119" s="34"/>
      <c r="AN119" s="34"/>
      <c r="AO119" s="34"/>
      <c r="AP119" s="34"/>
      <c r="AQ119" s="34"/>
      <c r="AR119" s="34"/>
      <c r="AS119" s="34"/>
      <c r="AT119" s="34"/>
      <c r="AU119" s="34"/>
      <c r="AV119" s="34"/>
      <c r="AW119" s="34"/>
    </row>
    <row r="120" spans="2:49">
      <c r="B120" s="32"/>
      <c r="C120" s="32"/>
      <c r="D120" s="32"/>
      <c r="E120" s="33"/>
      <c r="F120" s="33"/>
      <c r="G120" s="33"/>
      <c r="H120" s="33"/>
      <c r="I120" s="33"/>
      <c r="J120" s="33"/>
      <c r="K120" s="33"/>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c r="AL120" s="34"/>
      <c r="AM120" s="34"/>
      <c r="AN120" s="34"/>
      <c r="AO120" s="34"/>
      <c r="AP120" s="34"/>
      <c r="AQ120" s="34"/>
      <c r="AR120" s="34"/>
      <c r="AS120" s="34"/>
      <c r="AT120" s="34"/>
      <c r="AU120" s="34"/>
      <c r="AV120" s="34"/>
      <c r="AW120" s="34"/>
    </row>
    <row r="121" spans="2:49">
      <c r="B121" s="32"/>
      <c r="C121" s="32"/>
      <c r="D121" s="32"/>
      <c r="E121" s="33"/>
      <c r="F121" s="33"/>
      <c r="G121" s="33"/>
      <c r="H121" s="33"/>
      <c r="I121" s="33"/>
      <c r="J121" s="33"/>
      <c r="K121" s="33"/>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c r="AQ121" s="34"/>
      <c r="AR121" s="34"/>
      <c r="AS121" s="34"/>
      <c r="AT121" s="34"/>
      <c r="AU121" s="34"/>
      <c r="AV121" s="34"/>
      <c r="AW121" s="34"/>
    </row>
    <row r="122" spans="2:49">
      <c r="B122" s="32"/>
      <c r="C122" s="32"/>
      <c r="D122" s="32"/>
      <c r="E122" s="33"/>
      <c r="F122" s="33"/>
      <c r="G122" s="33"/>
      <c r="H122" s="33"/>
      <c r="I122" s="33"/>
      <c r="J122" s="33"/>
      <c r="K122" s="33"/>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row>
    <row r="123" spans="2:49">
      <c r="B123" s="32"/>
      <c r="C123" s="32"/>
      <c r="D123" s="32"/>
      <c r="E123" s="33"/>
      <c r="F123" s="33"/>
      <c r="G123" s="33"/>
      <c r="H123" s="33"/>
      <c r="I123" s="33"/>
      <c r="J123" s="33"/>
      <c r="K123" s="33"/>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c r="AU123" s="34"/>
      <c r="AV123" s="34"/>
      <c r="AW123" s="34"/>
    </row>
    <row r="124" spans="2:49">
      <c r="B124" s="32"/>
      <c r="C124" s="32"/>
      <c r="D124" s="32"/>
      <c r="E124" s="33"/>
      <c r="F124" s="33"/>
      <c r="G124" s="33"/>
      <c r="H124" s="33"/>
      <c r="I124" s="33"/>
      <c r="J124" s="33"/>
      <c r="K124" s="33"/>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c r="AQ124" s="34"/>
      <c r="AR124" s="34"/>
      <c r="AS124" s="34"/>
      <c r="AT124" s="34"/>
      <c r="AU124" s="34"/>
      <c r="AV124" s="34"/>
      <c r="AW124" s="34"/>
    </row>
    <row r="125" spans="2:49">
      <c r="B125" s="32"/>
      <c r="C125" s="32"/>
      <c r="D125" s="32"/>
      <c r="E125" s="33"/>
      <c r="F125" s="33"/>
      <c r="G125" s="33"/>
      <c r="H125" s="33"/>
      <c r="I125" s="33"/>
      <c r="J125" s="33"/>
      <c r="K125" s="33"/>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34"/>
      <c r="AR125" s="34"/>
      <c r="AS125" s="34"/>
      <c r="AT125" s="34"/>
      <c r="AU125" s="34"/>
      <c r="AV125" s="34"/>
      <c r="AW125" s="34"/>
    </row>
    <row r="126" spans="2:49">
      <c r="B126" s="32"/>
      <c r="C126" s="32"/>
      <c r="D126" s="32"/>
      <c r="E126" s="33"/>
      <c r="F126" s="33"/>
      <c r="G126" s="33"/>
      <c r="H126" s="33"/>
      <c r="I126" s="33"/>
      <c r="J126" s="33"/>
      <c r="K126" s="33"/>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c r="AU126" s="34"/>
      <c r="AV126" s="34"/>
      <c r="AW126" s="34"/>
    </row>
    <row r="127" spans="2:49">
      <c r="B127" s="32"/>
      <c r="C127" s="32"/>
      <c r="D127" s="32"/>
      <c r="E127" s="33"/>
      <c r="F127" s="33"/>
      <c r="G127" s="33"/>
      <c r="H127" s="33"/>
      <c r="I127" s="33"/>
      <c r="J127" s="33"/>
      <c r="K127" s="33"/>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34"/>
      <c r="AS127" s="34"/>
      <c r="AT127" s="34"/>
      <c r="AU127" s="34"/>
      <c r="AV127" s="34"/>
      <c r="AW127" s="34"/>
    </row>
    <row r="128" spans="2:49">
      <c r="B128" s="32"/>
      <c r="C128" s="32"/>
      <c r="D128" s="32"/>
      <c r="E128" s="33"/>
      <c r="F128" s="33"/>
      <c r="G128" s="33"/>
      <c r="H128" s="33"/>
      <c r="I128" s="33"/>
      <c r="J128" s="33"/>
      <c r="K128" s="33"/>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34"/>
      <c r="AR128" s="34"/>
      <c r="AS128" s="34"/>
      <c r="AT128" s="34"/>
      <c r="AU128" s="34"/>
      <c r="AV128" s="34"/>
      <c r="AW128" s="34"/>
    </row>
    <row r="129" spans="2:49">
      <c r="B129" s="32"/>
      <c r="C129" s="32"/>
      <c r="D129" s="32"/>
      <c r="E129" s="33"/>
      <c r="F129" s="33"/>
      <c r="G129" s="33"/>
      <c r="H129" s="33"/>
      <c r="I129" s="33"/>
      <c r="J129" s="33"/>
      <c r="K129" s="33"/>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c r="AQ129" s="34"/>
      <c r="AR129" s="34"/>
      <c r="AS129" s="34"/>
      <c r="AT129" s="34"/>
      <c r="AU129" s="34"/>
      <c r="AV129" s="34"/>
      <c r="AW129" s="34"/>
    </row>
    <row r="130" spans="2:49">
      <c r="B130" s="32"/>
      <c r="C130" s="32"/>
      <c r="D130" s="32"/>
      <c r="E130" s="33"/>
      <c r="F130" s="33"/>
      <c r="G130" s="33"/>
      <c r="H130" s="33"/>
      <c r="I130" s="33"/>
      <c r="J130" s="33"/>
      <c r="K130" s="33"/>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c r="AU130" s="34"/>
      <c r="AV130" s="34"/>
      <c r="AW130" s="34"/>
    </row>
    <row r="131" spans="2:49">
      <c r="B131" s="32"/>
      <c r="C131" s="32"/>
      <c r="D131" s="32"/>
      <c r="E131" s="33"/>
      <c r="F131" s="33"/>
      <c r="G131" s="33"/>
      <c r="H131" s="33"/>
      <c r="I131" s="33"/>
      <c r="J131" s="33"/>
      <c r="K131" s="33"/>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c r="AQ131" s="34"/>
      <c r="AR131" s="34"/>
      <c r="AS131" s="34"/>
      <c r="AT131" s="34"/>
      <c r="AU131" s="34"/>
      <c r="AV131" s="34"/>
      <c r="AW131" s="34"/>
    </row>
    <row r="132" spans="2:49">
      <c r="B132" s="32"/>
      <c r="C132" s="32"/>
      <c r="D132" s="32"/>
      <c r="E132" s="33"/>
      <c r="F132" s="33"/>
      <c r="G132" s="33"/>
      <c r="H132" s="33"/>
      <c r="I132" s="33"/>
      <c r="J132" s="33"/>
      <c r="K132" s="33"/>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c r="AQ132" s="34"/>
      <c r="AR132" s="34"/>
      <c r="AS132" s="34"/>
      <c r="AT132" s="34"/>
      <c r="AU132" s="34"/>
      <c r="AV132" s="34"/>
      <c r="AW132" s="34"/>
    </row>
    <row r="133" spans="2:49">
      <c r="B133" s="32"/>
      <c r="C133" s="32"/>
      <c r="D133" s="32"/>
      <c r="E133" s="33"/>
      <c r="F133" s="33"/>
      <c r="G133" s="33"/>
      <c r="H133" s="33"/>
      <c r="I133" s="33"/>
      <c r="J133" s="33"/>
      <c r="K133" s="33"/>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c r="AQ133" s="34"/>
      <c r="AR133" s="34"/>
      <c r="AS133" s="34"/>
      <c r="AT133" s="34"/>
      <c r="AU133" s="34"/>
      <c r="AV133" s="34"/>
      <c r="AW133" s="34"/>
    </row>
    <row r="134" spans="2:49">
      <c r="B134" s="32"/>
      <c r="C134" s="32"/>
      <c r="D134" s="32"/>
      <c r="E134" s="33"/>
      <c r="F134" s="33"/>
      <c r="G134" s="33"/>
      <c r="H134" s="33"/>
      <c r="I134" s="33"/>
      <c r="J134" s="33"/>
      <c r="K134" s="33"/>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34"/>
      <c r="AR134" s="34"/>
      <c r="AS134" s="34"/>
      <c r="AT134" s="34"/>
      <c r="AU134" s="34"/>
      <c r="AV134" s="34"/>
      <c r="AW134" s="34"/>
    </row>
    <row r="135" spans="2:49">
      <c r="B135" s="32"/>
      <c r="C135" s="32"/>
      <c r="D135" s="32"/>
      <c r="E135" s="33"/>
      <c r="F135" s="33"/>
      <c r="G135" s="33"/>
      <c r="H135" s="33"/>
      <c r="I135" s="33"/>
      <c r="J135" s="33"/>
      <c r="K135" s="33"/>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c r="AU135" s="34"/>
      <c r="AV135" s="34"/>
      <c r="AW135" s="34"/>
    </row>
    <row r="136" spans="2:49">
      <c r="B136" s="32"/>
      <c r="C136" s="32"/>
      <c r="D136" s="32"/>
      <c r="E136" s="33"/>
      <c r="F136" s="33"/>
      <c r="G136" s="33"/>
      <c r="H136" s="33"/>
      <c r="I136" s="33"/>
      <c r="J136" s="33"/>
      <c r="K136" s="33"/>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34"/>
      <c r="AR136" s="34"/>
      <c r="AS136" s="34"/>
      <c r="AT136" s="34"/>
      <c r="AU136" s="34"/>
      <c r="AV136" s="34"/>
      <c r="AW136" s="34"/>
    </row>
    <row r="137" spans="2:49">
      <c r="B137" s="32"/>
      <c r="C137" s="32"/>
      <c r="D137" s="32"/>
      <c r="E137" s="33"/>
      <c r="F137" s="33"/>
      <c r="G137" s="33"/>
      <c r="H137" s="33"/>
      <c r="I137" s="33"/>
      <c r="J137" s="33"/>
      <c r="K137" s="33"/>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row>
    <row r="138" spans="2:49">
      <c r="B138" s="32"/>
      <c r="C138" s="32"/>
      <c r="D138" s="32"/>
      <c r="E138" s="33"/>
      <c r="F138" s="33"/>
      <c r="G138" s="33"/>
      <c r="H138" s="33"/>
      <c r="I138" s="33"/>
      <c r="J138" s="33"/>
      <c r="K138" s="33"/>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row>
    <row r="139" spans="2:49">
      <c r="B139" s="32"/>
      <c r="C139" s="32"/>
      <c r="D139" s="32"/>
      <c r="E139" s="33"/>
      <c r="F139" s="33"/>
      <c r="G139" s="33"/>
      <c r="H139" s="33"/>
      <c r="I139" s="33"/>
      <c r="J139" s="33"/>
      <c r="K139" s="33"/>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c r="AV139" s="34"/>
      <c r="AW139" s="34"/>
    </row>
    <row r="140" spans="2:49">
      <c r="B140" s="32"/>
      <c r="C140" s="32"/>
      <c r="D140" s="32"/>
      <c r="E140" s="33"/>
      <c r="F140" s="33"/>
      <c r="G140" s="33"/>
      <c r="H140" s="33"/>
      <c r="I140" s="33"/>
      <c r="J140" s="33"/>
      <c r="K140" s="33"/>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34"/>
      <c r="AR140" s="34"/>
      <c r="AS140" s="34"/>
      <c r="AT140" s="34"/>
      <c r="AU140" s="34"/>
      <c r="AV140" s="34"/>
      <c r="AW140" s="34"/>
    </row>
    <row r="141" spans="2:49">
      <c r="B141" s="32"/>
      <c r="C141" s="32"/>
      <c r="D141" s="32"/>
      <c r="E141" s="33"/>
      <c r="F141" s="33"/>
      <c r="G141" s="33"/>
      <c r="H141" s="33"/>
      <c r="I141" s="33"/>
      <c r="J141" s="33"/>
      <c r="K141" s="33"/>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34"/>
      <c r="AR141" s="34"/>
      <c r="AS141" s="34"/>
      <c r="AT141" s="34"/>
      <c r="AU141" s="34"/>
      <c r="AV141" s="34"/>
      <c r="AW141" s="34"/>
    </row>
    <row r="142" spans="2:49">
      <c r="B142" s="32"/>
      <c r="C142" s="32"/>
      <c r="D142" s="32"/>
      <c r="E142" s="33"/>
      <c r="F142" s="33"/>
      <c r="G142" s="33"/>
      <c r="H142" s="33"/>
      <c r="I142" s="33"/>
      <c r="J142" s="33"/>
      <c r="K142" s="33"/>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34"/>
      <c r="AQ142" s="34"/>
      <c r="AR142" s="34"/>
      <c r="AS142" s="34"/>
      <c r="AT142" s="34"/>
      <c r="AU142" s="34"/>
      <c r="AV142" s="34"/>
      <c r="AW142" s="34"/>
    </row>
    <row r="143" spans="2:49">
      <c r="B143" s="32"/>
      <c r="C143" s="32"/>
      <c r="D143" s="32"/>
      <c r="E143" s="33"/>
      <c r="F143" s="33"/>
      <c r="G143" s="33"/>
      <c r="H143" s="33"/>
      <c r="I143" s="33"/>
      <c r="J143" s="33"/>
      <c r="K143" s="33"/>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c r="AU143" s="34"/>
      <c r="AV143" s="34"/>
      <c r="AW143" s="34"/>
    </row>
    <row r="144" spans="2:49">
      <c r="B144" s="32"/>
      <c r="C144" s="32"/>
      <c r="D144" s="32"/>
      <c r="E144" s="33"/>
      <c r="F144" s="33"/>
      <c r="G144" s="33"/>
      <c r="H144" s="33"/>
      <c r="I144" s="33"/>
      <c r="J144" s="33"/>
      <c r="K144" s="33"/>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34"/>
      <c r="AQ144" s="34"/>
      <c r="AR144" s="34"/>
      <c r="AS144" s="34"/>
      <c r="AT144" s="34"/>
      <c r="AU144" s="34"/>
      <c r="AV144" s="34"/>
      <c r="AW144" s="34"/>
    </row>
    <row r="145" spans="2:49">
      <c r="B145" s="32"/>
      <c r="C145" s="32"/>
      <c r="D145" s="32"/>
      <c r="E145" s="33"/>
      <c r="F145" s="33"/>
      <c r="G145" s="33"/>
      <c r="H145" s="33"/>
      <c r="I145" s="33"/>
      <c r="J145" s="33"/>
      <c r="K145" s="33"/>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c r="AL145" s="34"/>
      <c r="AM145" s="34"/>
      <c r="AN145" s="34"/>
      <c r="AO145" s="34"/>
      <c r="AP145" s="34"/>
      <c r="AQ145" s="34"/>
      <c r="AR145" s="34"/>
      <c r="AS145" s="34"/>
      <c r="AT145" s="34"/>
      <c r="AU145" s="34"/>
      <c r="AV145" s="34"/>
      <c r="AW145" s="34"/>
    </row>
    <row r="146" spans="2:49">
      <c r="B146" s="32"/>
      <c r="C146" s="32"/>
      <c r="D146" s="32"/>
      <c r="E146" s="33"/>
      <c r="F146" s="33"/>
      <c r="G146" s="33"/>
      <c r="H146" s="33"/>
      <c r="I146" s="33"/>
      <c r="J146" s="33"/>
      <c r="K146" s="33"/>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c r="AL146" s="34"/>
      <c r="AM146" s="34"/>
      <c r="AN146" s="34"/>
      <c r="AO146" s="34"/>
      <c r="AP146" s="34"/>
      <c r="AQ146" s="34"/>
      <c r="AR146" s="34"/>
      <c r="AS146" s="34"/>
      <c r="AT146" s="34"/>
      <c r="AU146" s="34"/>
      <c r="AV146" s="34"/>
      <c r="AW146" s="34"/>
    </row>
    <row r="147" spans="2:49">
      <c r="B147" s="32"/>
      <c r="C147" s="32"/>
      <c r="D147" s="32"/>
      <c r="E147" s="33"/>
      <c r="F147" s="33"/>
      <c r="G147" s="33"/>
      <c r="H147" s="33"/>
      <c r="I147" s="33"/>
      <c r="J147" s="33"/>
      <c r="K147" s="33"/>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c r="AL147" s="34"/>
      <c r="AM147" s="34"/>
      <c r="AN147" s="34"/>
      <c r="AO147" s="34"/>
      <c r="AP147" s="34"/>
      <c r="AQ147" s="34"/>
      <c r="AR147" s="34"/>
      <c r="AS147" s="34"/>
      <c r="AT147" s="34"/>
      <c r="AU147" s="34"/>
      <c r="AV147" s="34"/>
      <c r="AW147" s="34"/>
    </row>
    <row r="148" spans="2:49">
      <c r="B148" s="32"/>
      <c r="C148" s="32"/>
      <c r="D148" s="32"/>
      <c r="E148" s="33"/>
      <c r="F148" s="33"/>
      <c r="G148" s="33"/>
      <c r="H148" s="33"/>
      <c r="I148" s="33"/>
      <c r="J148" s="33"/>
      <c r="K148" s="33"/>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c r="AL148" s="34"/>
      <c r="AM148" s="34"/>
      <c r="AN148" s="34"/>
      <c r="AO148" s="34"/>
      <c r="AP148" s="34"/>
      <c r="AQ148" s="34"/>
      <c r="AR148" s="34"/>
      <c r="AS148" s="34"/>
      <c r="AT148" s="34"/>
      <c r="AU148" s="34"/>
      <c r="AV148" s="34"/>
      <c r="AW148" s="34"/>
    </row>
    <row r="149" spans="2:49">
      <c r="B149" s="32"/>
      <c r="C149" s="32"/>
      <c r="D149" s="32"/>
      <c r="E149" s="33"/>
      <c r="F149" s="33"/>
      <c r="G149" s="33"/>
      <c r="H149" s="33"/>
      <c r="I149" s="33"/>
      <c r="J149" s="33"/>
      <c r="K149" s="33"/>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4"/>
      <c r="AT149" s="34"/>
      <c r="AU149" s="34"/>
      <c r="AV149" s="34"/>
      <c r="AW149" s="34"/>
    </row>
    <row r="150" spans="2:49">
      <c r="B150" s="32"/>
      <c r="C150" s="32"/>
      <c r="D150" s="32"/>
      <c r="E150" s="33"/>
      <c r="F150" s="33"/>
      <c r="G150" s="33"/>
      <c r="H150" s="33"/>
      <c r="I150" s="33"/>
      <c r="J150" s="33"/>
      <c r="K150" s="33"/>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c r="AL150" s="34"/>
      <c r="AM150" s="34"/>
      <c r="AN150" s="34"/>
      <c r="AO150" s="34"/>
      <c r="AP150" s="34"/>
      <c r="AQ150" s="34"/>
      <c r="AR150" s="34"/>
      <c r="AS150" s="34"/>
      <c r="AT150" s="34"/>
      <c r="AU150" s="34"/>
      <c r="AV150" s="34"/>
      <c r="AW150" s="34"/>
    </row>
    <row r="151" spans="2:49">
      <c r="B151" s="32"/>
      <c r="C151" s="32"/>
      <c r="D151" s="32"/>
      <c r="E151" s="33"/>
      <c r="F151" s="33"/>
      <c r="G151" s="33"/>
      <c r="H151" s="33"/>
      <c r="I151" s="33"/>
      <c r="J151" s="33"/>
      <c r="K151" s="33"/>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c r="AQ151" s="34"/>
      <c r="AR151" s="34"/>
      <c r="AS151" s="34"/>
      <c r="AT151" s="34"/>
      <c r="AU151" s="34"/>
      <c r="AV151" s="34"/>
      <c r="AW151" s="34"/>
    </row>
    <row r="152" spans="2:49">
      <c r="B152" s="32"/>
      <c r="C152" s="32"/>
      <c r="D152" s="32"/>
      <c r="E152" s="33"/>
      <c r="F152" s="33"/>
      <c r="G152" s="33"/>
      <c r="H152" s="33"/>
      <c r="I152" s="33"/>
      <c r="J152" s="33"/>
      <c r="K152" s="33"/>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c r="AL152" s="34"/>
      <c r="AM152" s="34"/>
      <c r="AN152" s="34"/>
      <c r="AO152" s="34"/>
      <c r="AP152" s="34"/>
      <c r="AQ152" s="34"/>
      <c r="AR152" s="34"/>
      <c r="AS152" s="34"/>
      <c r="AT152" s="34"/>
      <c r="AU152" s="34"/>
      <c r="AV152" s="34"/>
      <c r="AW152" s="34"/>
    </row>
    <row r="153" spans="2:49">
      <c r="B153" s="32"/>
      <c r="C153" s="32"/>
      <c r="D153" s="32"/>
      <c r="E153" s="33"/>
      <c r="F153" s="33"/>
      <c r="G153" s="33"/>
      <c r="H153" s="33"/>
      <c r="I153" s="33"/>
      <c r="J153" s="33"/>
      <c r="K153" s="33"/>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c r="AL153" s="34"/>
      <c r="AM153" s="34"/>
      <c r="AN153" s="34"/>
      <c r="AO153" s="34"/>
      <c r="AP153" s="34"/>
      <c r="AQ153" s="34"/>
      <c r="AR153" s="34"/>
      <c r="AS153" s="34"/>
      <c r="AT153" s="34"/>
      <c r="AU153" s="34"/>
      <c r="AV153" s="34"/>
      <c r="AW153" s="34"/>
    </row>
    <row r="154" spans="2:49">
      <c r="B154" s="32"/>
      <c r="C154" s="32"/>
      <c r="D154" s="32"/>
      <c r="E154" s="33"/>
      <c r="F154" s="33"/>
      <c r="G154" s="33"/>
      <c r="H154" s="33"/>
      <c r="I154" s="33"/>
      <c r="J154" s="33"/>
      <c r="K154" s="33"/>
      <c r="L154" s="34"/>
      <c r="M154" s="34"/>
      <c r="N154" s="34"/>
      <c r="O154" s="34"/>
      <c r="P154" s="34"/>
      <c r="Q154" s="34"/>
      <c r="R154" s="34"/>
      <c r="S154" s="34"/>
      <c r="T154" s="34"/>
      <c r="U154" s="34"/>
      <c r="V154" s="34"/>
      <c r="W154" s="34"/>
      <c r="X154" s="34"/>
      <c r="Y154" s="34"/>
      <c r="Z154" s="34"/>
      <c r="AA154" s="34"/>
      <c r="AB154" s="34"/>
      <c r="AC154" s="34"/>
      <c r="AD154" s="34"/>
      <c r="AE154" s="34"/>
      <c r="AF154" s="34"/>
      <c r="AG154" s="34"/>
      <c r="AH154" s="34"/>
      <c r="AI154" s="34"/>
      <c r="AJ154" s="34"/>
      <c r="AK154" s="34"/>
      <c r="AL154" s="34"/>
      <c r="AM154" s="34"/>
      <c r="AN154" s="34"/>
      <c r="AO154" s="34"/>
      <c r="AP154" s="34"/>
      <c r="AQ154" s="34"/>
      <c r="AR154" s="34"/>
      <c r="AS154" s="34"/>
      <c r="AT154" s="34"/>
      <c r="AU154" s="34"/>
      <c r="AV154" s="34"/>
      <c r="AW154" s="34"/>
    </row>
    <row r="155" spans="2:49">
      <c r="B155" s="32"/>
      <c r="C155" s="32"/>
      <c r="D155" s="32"/>
      <c r="E155" s="33"/>
      <c r="F155" s="33"/>
      <c r="G155" s="33"/>
      <c r="H155" s="33"/>
      <c r="I155" s="33"/>
      <c r="J155" s="33"/>
      <c r="K155" s="33"/>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c r="AK155" s="34"/>
      <c r="AL155" s="34"/>
      <c r="AM155" s="34"/>
      <c r="AN155" s="34"/>
      <c r="AO155" s="34"/>
      <c r="AP155" s="34"/>
      <c r="AQ155" s="34"/>
      <c r="AR155" s="34"/>
      <c r="AS155" s="34"/>
      <c r="AT155" s="34"/>
      <c r="AU155" s="34"/>
      <c r="AV155" s="34"/>
      <c r="AW155" s="34"/>
    </row>
    <row r="156" spans="2:49">
      <c r="B156" s="32"/>
      <c r="C156" s="32"/>
      <c r="D156" s="32"/>
      <c r="E156" s="33"/>
      <c r="F156" s="33"/>
      <c r="G156" s="33"/>
      <c r="H156" s="33"/>
      <c r="I156" s="33"/>
      <c r="J156" s="33"/>
      <c r="K156" s="33"/>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c r="AL156" s="34"/>
      <c r="AM156" s="34"/>
      <c r="AN156" s="34"/>
      <c r="AO156" s="34"/>
      <c r="AP156" s="34"/>
      <c r="AQ156" s="34"/>
      <c r="AR156" s="34"/>
      <c r="AS156" s="34"/>
      <c r="AT156" s="34"/>
      <c r="AU156" s="34"/>
      <c r="AV156" s="34"/>
      <c r="AW156" s="34"/>
    </row>
    <row r="157" spans="2:49">
      <c r="B157" s="32"/>
      <c r="C157" s="32"/>
      <c r="D157" s="32"/>
      <c r="E157" s="33"/>
      <c r="F157" s="33"/>
      <c r="G157" s="33"/>
      <c r="H157" s="33"/>
      <c r="I157" s="33"/>
      <c r="J157" s="33"/>
      <c r="K157" s="33"/>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c r="AL157" s="34"/>
      <c r="AM157" s="34"/>
      <c r="AN157" s="34"/>
      <c r="AO157" s="34"/>
      <c r="AP157" s="34"/>
      <c r="AQ157" s="34"/>
      <c r="AR157" s="34"/>
      <c r="AS157" s="34"/>
      <c r="AT157" s="34"/>
      <c r="AU157" s="34"/>
      <c r="AV157" s="34"/>
      <c r="AW157" s="34"/>
    </row>
    <row r="158" spans="2:49">
      <c r="B158" s="32"/>
      <c r="C158" s="32"/>
      <c r="D158" s="32"/>
      <c r="E158" s="33"/>
      <c r="F158" s="33"/>
      <c r="G158" s="33"/>
      <c r="H158" s="33"/>
      <c r="I158" s="33"/>
      <c r="J158" s="33"/>
      <c r="K158" s="33"/>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c r="AK158" s="34"/>
      <c r="AL158" s="34"/>
      <c r="AM158" s="34"/>
      <c r="AN158" s="34"/>
      <c r="AO158" s="34"/>
      <c r="AP158" s="34"/>
      <c r="AQ158" s="34"/>
      <c r="AR158" s="34"/>
      <c r="AS158" s="34"/>
      <c r="AT158" s="34"/>
      <c r="AU158" s="34"/>
      <c r="AV158" s="34"/>
      <c r="AW158" s="34"/>
    </row>
    <row r="159" spans="2:49">
      <c r="B159" s="32"/>
      <c r="C159" s="32"/>
      <c r="D159" s="32"/>
      <c r="E159" s="33"/>
      <c r="F159" s="33"/>
      <c r="G159" s="33"/>
      <c r="H159" s="33"/>
      <c r="I159" s="33"/>
      <c r="J159" s="33"/>
      <c r="K159" s="33"/>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c r="AK159" s="34"/>
      <c r="AL159" s="34"/>
      <c r="AM159" s="34"/>
      <c r="AN159" s="34"/>
      <c r="AO159" s="34"/>
      <c r="AP159" s="34"/>
      <c r="AQ159" s="34"/>
      <c r="AR159" s="34"/>
      <c r="AS159" s="34"/>
      <c r="AT159" s="34"/>
      <c r="AU159" s="34"/>
      <c r="AV159" s="34"/>
      <c r="AW159" s="34"/>
    </row>
    <row r="160" spans="2:49">
      <c r="B160" s="32"/>
      <c r="C160" s="32"/>
      <c r="D160" s="32"/>
      <c r="E160" s="33"/>
      <c r="F160" s="33"/>
      <c r="G160" s="33"/>
      <c r="H160" s="33"/>
      <c r="I160" s="33"/>
      <c r="J160" s="33"/>
      <c r="K160" s="33"/>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c r="AL160" s="34"/>
      <c r="AM160" s="34"/>
      <c r="AN160" s="34"/>
      <c r="AO160" s="34"/>
      <c r="AP160" s="34"/>
      <c r="AQ160" s="34"/>
      <c r="AR160" s="34"/>
      <c r="AS160" s="34"/>
      <c r="AT160" s="34"/>
      <c r="AU160" s="34"/>
      <c r="AV160" s="34"/>
      <c r="AW160" s="34"/>
    </row>
    <row r="161" spans="2:49">
      <c r="B161" s="32"/>
      <c r="C161" s="32"/>
      <c r="D161" s="32"/>
      <c r="E161" s="33"/>
      <c r="F161" s="33"/>
      <c r="G161" s="33"/>
      <c r="H161" s="33"/>
      <c r="I161" s="33"/>
      <c r="J161" s="33"/>
      <c r="K161" s="33"/>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c r="AL161" s="34"/>
      <c r="AM161" s="34"/>
      <c r="AN161" s="34"/>
      <c r="AO161" s="34"/>
      <c r="AP161" s="34"/>
      <c r="AQ161" s="34"/>
      <c r="AR161" s="34"/>
      <c r="AS161" s="34"/>
      <c r="AT161" s="34"/>
      <c r="AU161" s="34"/>
      <c r="AV161" s="34"/>
      <c r="AW161" s="34"/>
    </row>
    <row r="162" spans="2:49">
      <c r="B162" s="32"/>
      <c r="C162" s="32"/>
      <c r="D162" s="32"/>
      <c r="E162" s="33"/>
      <c r="F162" s="33"/>
      <c r="G162" s="33"/>
      <c r="H162" s="33"/>
      <c r="I162" s="33"/>
      <c r="J162" s="33"/>
      <c r="K162" s="33"/>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c r="AL162" s="34"/>
      <c r="AM162" s="34"/>
      <c r="AN162" s="34"/>
      <c r="AO162" s="34"/>
      <c r="AP162" s="34"/>
      <c r="AQ162" s="34"/>
      <c r="AR162" s="34"/>
      <c r="AS162" s="34"/>
      <c r="AT162" s="34"/>
      <c r="AU162" s="34"/>
      <c r="AV162" s="34"/>
      <c r="AW162" s="34"/>
    </row>
    <row r="163" spans="2:49">
      <c r="B163" s="32"/>
      <c r="C163" s="32"/>
      <c r="D163" s="32"/>
      <c r="E163" s="33"/>
      <c r="F163" s="33"/>
      <c r="G163" s="33"/>
      <c r="H163" s="33"/>
      <c r="I163" s="33"/>
      <c r="J163" s="33"/>
      <c r="K163" s="33"/>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AK163" s="34"/>
      <c r="AL163" s="34"/>
      <c r="AM163" s="34"/>
      <c r="AN163" s="34"/>
      <c r="AO163" s="34"/>
      <c r="AP163" s="34"/>
      <c r="AQ163" s="34"/>
      <c r="AR163" s="34"/>
      <c r="AS163" s="34"/>
      <c r="AT163" s="34"/>
      <c r="AU163" s="34"/>
      <c r="AV163" s="34"/>
      <c r="AW163" s="34"/>
    </row>
    <row r="164" spans="2:49">
      <c r="B164" s="32"/>
      <c r="C164" s="32"/>
      <c r="D164" s="32"/>
      <c r="E164" s="33"/>
      <c r="F164" s="33"/>
      <c r="G164" s="33"/>
      <c r="H164" s="33"/>
      <c r="I164" s="33"/>
      <c r="J164" s="33"/>
      <c r="K164" s="33"/>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c r="AL164" s="34"/>
      <c r="AM164" s="34"/>
      <c r="AN164" s="34"/>
      <c r="AO164" s="34"/>
      <c r="AP164" s="34"/>
      <c r="AQ164" s="34"/>
      <c r="AR164" s="34"/>
      <c r="AS164" s="34"/>
      <c r="AT164" s="34"/>
      <c r="AU164" s="34"/>
      <c r="AV164" s="34"/>
      <c r="AW164" s="34"/>
    </row>
    <row r="165" spans="2:49">
      <c r="B165" s="32"/>
      <c r="C165" s="32"/>
      <c r="D165" s="32"/>
      <c r="E165" s="33"/>
      <c r="F165" s="33"/>
      <c r="G165" s="33"/>
      <c r="H165" s="33"/>
      <c r="I165" s="33"/>
      <c r="J165" s="33"/>
      <c r="K165" s="33"/>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34"/>
      <c r="AQ165" s="34"/>
      <c r="AR165" s="34"/>
      <c r="AS165" s="34"/>
      <c r="AT165" s="34"/>
      <c r="AU165" s="34"/>
      <c r="AV165" s="34"/>
      <c r="AW165" s="34"/>
    </row>
    <row r="166" spans="2:49">
      <c r="B166" s="32"/>
      <c r="C166" s="32"/>
      <c r="D166" s="32"/>
      <c r="E166" s="33"/>
      <c r="F166" s="33"/>
      <c r="G166" s="33"/>
      <c r="H166" s="33"/>
      <c r="I166" s="33"/>
      <c r="J166" s="33"/>
      <c r="K166" s="33"/>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c r="AK166" s="34"/>
      <c r="AL166" s="34"/>
      <c r="AM166" s="34"/>
      <c r="AN166" s="34"/>
      <c r="AO166" s="34"/>
      <c r="AP166" s="34"/>
      <c r="AQ166" s="34"/>
      <c r="AR166" s="34"/>
      <c r="AS166" s="34"/>
      <c r="AT166" s="34"/>
      <c r="AU166" s="34"/>
      <c r="AV166" s="34"/>
      <c r="AW166" s="34"/>
    </row>
    <row r="167" spans="2:49">
      <c r="B167" s="32"/>
      <c r="C167" s="32"/>
      <c r="D167" s="32"/>
      <c r="E167" s="33"/>
      <c r="F167" s="33"/>
      <c r="G167" s="33"/>
      <c r="H167" s="33"/>
      <c r="I167" s="33"/>
      <c r="J167" s="33"/>
      <c r="K167" s="33"/>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c r="AL167" s="34"/>
      <c r="AM167" s="34"/>
      <c r="AN167" s="34"/>
      <c r="AO167" s="34"/>
      <c r="AP167" s="34"/>
      <c r="AQ167" s="34"/>
      <c r="AR167" s="34"/>
      <c r="AS167" s="34"/>
      <c r="AT167" s="34"/>
      <c r="AU167" s="34"/>
      <c r="AV167" s="34"/>
      <c r="AW167" s="34"/>
    </row>
    <row r="168" spans="2:49">
      <c r="B168" s="32"/>
      <c r="C168" s="32"/>
      <c r="D168" s="32"/>
      <c r="E168" s="33"/>
      <c r="F168" s="33"/>
      <c r="G168" s="33"/>
      <c r="H168" s="33"/>
      <c r="I168" s="33"/>
      <c r="J168" s="33"/>
      <c r="K168" s="33"/>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row>
    <row r="169" spans="2:49">
      <c r="B169" s="32"/>
      <c r="C169" s="32"/>
      <c r="D169" s="32"/>
      <c r="E169" s="33"/>
      <c r="F169" s="33"/>
      <c r="G169" s="33"/>
      <c r="H169" s="33"/>
      <c r="I169" s="33"/>
      <c r="J169" s="33"/>
      <c r="K169" s="33"/>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AK169" s="34"/>
      <c r="AL169" s="34"/>
      <c r="AM169" s="34"/>
      <c r="AN169" s="34"/>
      <c r="AO169" s="34"/>
      <c r="AP169" s="34"/>
      <c r="AQ169" s="34"/>
      <c r="AR169" s="34"/>
      <c r="AS169" s="34"/>
      <c r="AT169" s="34"/>
      <c r="AU169" s="34"/>
      <c r="AV169" s="34"/>
      <c r="AW169" s="34"/>
    </row>
    <row r="170" spans="2:49">
      <c r="B170" s="32"/>
      <c r="C170" s="32"/>
      <c r="D170" s="32"/>
      <c r="E170" s="33"/>
      <c r="F170" s="33"/>
      <c r="G170" s="33"/>
      <c r="H170" s="33"/>
      <c r="I170" s="33"/>
      <c r="J170" s="33"/>
      <c r="K170" s="33"/>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AK170" s="34"/>
      <c r="AL170" s="34"/>
      <c r="AM170" s="34"/>
      <c r="AN170" s="34"/>
      <c r="AO170" s="34"/>
      <c r="AP170" s="34"/>
      <c r="AQ170" s="34"/>
      <c r="AR170" s="34"/>
      <c r="AS170" s="34"/>
      <c r="AT170" s="34"/>
      <c r="AU170" s="34"/>
      <c r="AV170" s="34"/>
      <c r="AW170" s="34"/>
    </row>
    <row r="171" spans="2:49">
      <c r="B171" s="32"/>
      <c r="C171" s="32"/>
      <c r="D171" s="32"/>
      <c r="E171" s="33"/>
      <c r="F171" s="33"/>
      <c r="G171" s="33"/>
      <c r="H171" s="33"/>
      <c r="I171" s="33"/>
      <c r="J171" s="33"/>
      <c r="K171" s="33"/>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c r="AL171" s="34"/>
      <c r="AM171" s="34"/>
      <c r="AN171" s="34"/>
      <c r="AO171" s="34"/>
      <c r="AP171" s="34"/>
      <c r="AQ171" s="34"/>
      <c r="AR171" s="34"/>
      <c r="AS171" s="34"/>
      <c r="AT171" s="34"/>
      <c r="AU171" s="34"/>
      <c r="AV171" s="34"/>
      <c r="AW171" s="34"/>
    </row>
    <row r="172" spans="2:49">
      <c r="B172" s="32"/>
      <c r="C172" s="32"/>
      <c r="D172" s="32"/>
      <c r="E172" s="33"/>
      <c r="F172" s="33"/>
      <c r="G172" s="33"/>
      <c r="H172" s="33"/>
      <c r="I172" s="33"/>
      <c r="J172" s="33"/>
      <c r="K172" s="33"/>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4"/>
      <c r="AJ172" s="34"/>
      <c r="AK172" s="34"/>
      <c r="AL172" s="34"/>
      <c r="AM172" s="34"/>
      <c r="AN172" s="34"/>
      <c r="AO172" s="34"/>
      <c r="AP172" s="34"/>
      <c r="AQ172" s="34"/>
      <c r="AR172" s="34"/>
      <c r="AS172" s="34"/>
      <c r="AT172" s="34"/>
      <c r="AU172" s="34"/>
      <c r="AV172" s="34"/>
      <c r="AW172" s="34"/>
    </row>
    <row r="173" spans="2:49">
      <c r="B173" s="32"/>
      <c r="C173" s="32"/>
      <c r="D173" s="32"/>
      <c r="E173" s="33"/>
      <c r="F173" s="33"/>
      <c r="G173" s="33"/>
      <c r="H173" s="33"/>
      <c r="I173" s="33"/>
      <c r="J173" s="33"/>
      <c r="K173" s="33"/>
      <c r="L173" s="34"/>
      <c r="M173" s="34"/>
      <c r="N173" s="34"/>
      <c r="O173" s="34"/>
      <c r="P173" s="34"/>
      <c r="Q173" s="34"/>
      <c r="R173" s="34"/>
      <c r="S173" s="34"/>
      <c r="T173" s="34"/>
      <c r="U173" s="34"/>
      <c r="V173" s="34"/>
      <c r="W173" s="34"/>
      <c r="X173" s="34"/>
      <c r="Y173" s="34"/>
      <c r="Z173" s="34"/>
      <c r="AA173" s="34"/>
      <c r="AB173" s="34"/>
      <c r="AC173" s="34"/>
      <c r="AD173" s="34"/>
      <c r="AE173" s="34"/>
      <c r="AF173" s="34"/>
      <c r="AG173" s="34"/>
      <c r="AH173" s="34"/>
      <c r="AI173" s="34"/>
      <c r="AJ173" s="34"/>
      <c r="AK173" s="34"/>
      <c r="AL173" s="34"/>
      <c r="AM173" s="34"/>
      <c r="AN173" s="34"/>
      <c r="AO173" s="34"/>
      <c r="AP173" s="34"/>
      <c r="AQ173" s="34"/>
      <c r="AR173" s="34"/>
      <c r="AS173" s="34"/>
      <c r="AT173" s="34"/>
      <c r="AU173" s="34"/>
      <c r="AV173" s="34"/>
      <c r="AW173" s="34"/>
    </row>
    <row r="174" spans="2:49">
      <c r="B174" s="32"/>
      <c r="C174" s="32"/>
      <c r="D174" s="32"/>
      <c r="E174" s="33"/>
      <c r="F174" s="33"/>
      <c r="G174" s="33"/>
      <c r="H174" s="33"/>
      <c r="I174" s="33"/>
      <c r="J174" s="33"/>
      <c r="K174" s="33"/>
      <c r="L174" s="34"/>
      <c r="M174" s="34"/>
      <c r="N174" s="34"/>
      <c r="O174" s="34"/>
      <c r="P174" s="34"/>
      <c r="Q174" s="34"/>
      <c r="R174" s="34"/>
      <c r="S174" s="34"/>
      <c r="T174" s="34"/>
      <c r="U174" s="34"/>
      <c r="V174" s="34"/>
      <c r="W174" s="34"/>
      <c r="X174" s="34"/>
      <c r="Y174" s="34"/>
      <c r="Z174" s="34"/>
      <c r="AA174" s="34"/>
      <c r="AB174" s="34"/>
      <c r="AC174" s="34"/>
      <c r="AD174" s="34"/>
      <c r="AE174" s="34"/>
      <c r="AF174" s="34"/>
      <c r="AG174" s="34"/>
      <c r="AH174" s="34"/>
      <c r="AI174" s="34"/>
      <c r="AJ174" s="34"/>
      <c r="AK174" s="34"/>
      <c r="AL174" s="34"/>
      <c r="AM174" s="34"/>
      <c r="AN174" s="34"/>
      <c r="AO174" s="34"/>
      <c r="AP174" s="34"/>
      <c r="AQ174" s="34"/>
      <c r="AR174" s="34"/>
      <c r="AS174" s="34"/>
      <c r="AT174" s="34"/>
      <c r="AU174" s="34"/>
      <c r="AV174" s="34"/>
      <c r="AW174" s="34"/>
    </row>
    <row r="175" spans="2:49">
      <c r="B175" s="32"/>
      <c r="C175" s="32"/>
      <c r="D175" s="32"/>
      <c r="E175" s="33"/>
      <c r="F175" s="33"/>
      <c r="G175" s="33"/>
      <c r="H175" s="33"/>
      <c r="I175" s="33"/>
      <c r="J175" s="33"/>
      <c r="K175" s="33"/>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c r="AK175" s="34"/>
      <c r="AL175" s="34"/>
      <c r="AM175" s="34"/>
      <c r="AN175" s="34"/>
      <c r="AO175" s="34"/>
      <c r="AP175" s="34"/>
      <c r="AQ175" s="34"/>
      <c r="AR175" s="34"/>
      <c r="AS175" s="34"/>
      <c r="AT175" s="34"/>
      <c r="AU175" s="34"/>
      <c r="AV175" s="34"/>
      <c r="AW175" s="34"/>
    </row>
    <row r="176" spans="2:49">
      <c r="B176" s="32"/>
      <c r="C176" s="32"/>
      <c r="D176" s="32"/>
      <c r="E176" s="33"/>
      <c r="F176" s="33"/>
      <c r="G176" s="33"/>
      <c r="H176" s="33"/>
      <c r="I176" s="33"/>
      <c r="J176" s="33"/>
      <c r="K176" s="33"/>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c r="AL176" s="34"/>
      <c r="AM176" s="34"/>
      <c r="AN176" s="34"/>
      <c r="AO176" s="34"/>
      <c r="AP176" s="34"/>
      <c r="AQ176" s="34"/>
      <c r="AR176" s="34"/>
      <c r="AS176" s="34"/>
      <c r="AT176" s="34"/>
      <c r="AU176" s="34"/>
      <c r="AV176" s="34"/>
      <c r="AW176" s="34"/>
    </row>
    <row r="177" spans="2:49">
      <c r="B177" s="32"/>
      <c r="C177" s="32"/>
      <c r="D177" s="32"/>
      <c r="E177" s="33"/>
      <c r="F177" s="33"/>
      <c r="G177" s="33"/>
      <c r="H177" s="33"/>
      <c r="I177" s="33"/>
      <c r="J177" s="33"/>
      <c r="K177" s="33"/>
      <c r="L177" s="34"/>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c r="AL177" s="34"/>
      <c r="AM177" s="34"/>
      <c r="AN177" s="34"/>
      <c r="AO177" s="34"/>
      <c r="AP177" s="34"/>
      <c r="AQ177" s="34"/>
      <c r="AR177" s="34"/>
      <c r="AS177" s="34"/>
      <c r="AT177" s="34"/>
      <c r="AU177" s="34"/>
      <c r="AV177" s="34"/>
      <c r="AW177" s="34"/>
    </row>
    <row r="178" spans="2:49">
      <c r="B178" s="32"/>
      <c r="C178" s="32"/>
      <c r="D178" s="32"/>
      <c r="E178" s="33"/>
      <c r="F178" s="33"/>
      <c r="G178" s="33"/>
      <c r="H178" s="33"/>
      <c r="I178" s="33"/>
      <c r="J178" s="33"/>
      <c r="K178" s="33"/>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c r="AW178" s="34"/>
    </row>
    <row r="179" spans="2:49">
      <c r="B179" s="32"/>
      <c r="C179" s="32"/>
      <c r="D179" s="32"/>
      <c r="E179" s="33"/>
      <c r="F179" s="33"/>
      <c r="G179" s="33"/>
      <c r="H179" s="33"/>
      <c r="I179" s="33"/>
      <c r="J179" s="33"/>
      <c r="K179" s="33"/>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c r="AK179" s="34"/>
      <c r="AL179" s="34"/>
      <c r="AM179" s="34"/>
      <c r="AN179" s="34"/>
      <c r="AO179" s="34"/>
      <c r="AP179" s="34"/>
      <c r="AQ179" s="34"/>
      <c r="AR179" s="34"/>
      <c r="AS179" s="34"/>
      <c r="AT179" s="34"/>
      <c r="AU179" s="34"/>
      <c r="AV179" s="34"/>
      <c r="AW179" s="34"/>
    </row>
    <row r="180" spans="2:49">
      <c r="B180" s="32"/>
      <c r="C180" s="32"/>
      <c r="D180" s="32"/>
      <c r="E180" s="33"/>
      <c r="F180" s="33"/>
      <c r="G180" s="33"/>
      <c r="H180" s="33"/>
      <c r="I180" s="33"/>
      <c r="J180" s="33"/>
      <c r="K180" s="33"/>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c r="AL180" s="34"/>
      <c r="AM180" s="34"/>
      <c r="AN180" s="34"/>
      <c r="AO180" s="34"/>
      <c r="AP180" s="34"/>
      <c r="AQ180" s="34"/>
      <c r="AR180" s="34"/>
      <c r="AS180" s="34"/>
      <c r="AT180" s="34"/>
      <c r="AU180" s="34"/>
      <c r="AV180" s="34"/>
      <c r="AW180" s="34"/>
    </row>
    <row r="181" spans="2:49">
      <c r="B181" s="32"/>
      <c r="C181" s="32"/>
      <c r="D181" s="32"/>
      <c r="E181" s="33"/>
      <c r="F181" s="33"/>
      <c r="G181" s="33"/>
      <c r="H181" s="33"/>
      <c r="I181" s="33"/>
      <c r="J181" s="33"/>
      <c r="K181" s="33"/>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c r="AL181" s="34"/>
      <c r="AM181" s="34"/>
      <c r="AN181" s="34"/>
      <c r="AO181" s="34"/>
      <c r="AP181" s="34"/>
      <c r="AQ181" s="34"/>
      <c r="AR181" s="34"/>
      <c r="AS181" s="34"/>
      <c r="AT181" s="34"/>
      <c r="AU181" s="34"/>
      <c r="AV181" s="34"/>
      <c r="AW181" s="34"/>
    </row>
    <row r="182" spans="2:49">
      <c r="B182" s="32"/>
      <c r="C182" s="32"/>
      <c r="D182" s="32"/>
      <c r="E182" s="33"/>
      <c r="F182" s="33"/>
      <c r="G182" s="33"/>
      <c r="H182" s="33"/>
      <c r="I182" s="33"/>
      <c r="J182" s="33"/>
      <c r="K182" s="33"/>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34"/>
      <c r="AL182" s="34"/>
      <c r="AM182" s="34"/>
      <c r="AN182" s="34"/>
      <c r="AO182" s="34"/>
      <c r="AP182" s="34"/>
      <c r="AQ182" s="34"/>
      <c r="AR182" s="34"/>
      <c r="AS182" s="34"/>
      <c r="AT182" s="34"/>
      <c r="AU182" s="34"/>
      <c r="AV182" s="34"/>
      <c r="AW182" s="34"/>
    </row>
    <row r="183" spans="2:49">
      <c r="B183" s="32"/>
      <c r="C183" s="32"/>
      <c r="D183" s="32"/>
      <c r="E183" s="33"/>
      <c r="F183" s="33"/>
      <c r="G183" s="33"/>
      <c r="H183" s="33"/>
      <c r="I183" s="33"/>
      <c r="J183" s="33"/>
      <c r="K183" s="33"/>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c r="AL183" s="34"/>
      <c r="AM183" s="34"/>
      <c r="AN183" s="34"/>
      <c r="AO183" s="34"/>
      <c r="AP183" s="34"/>
      <c r="AQ183" s="34"/>
      <c r="AR183" s="34"/>
      <c r="AS183" s="34"/>
      <c r="AT183" s="34"/>
      <c r="AU183" s="34"/>
      <c r="AV183" s="34"/>
      <c r="AW183" s="34"/>
    </row>
    <row r="184" spans="2:49">
      <c r="B184" s="32"/>
      <c r="C184" s="32"/>
      <c r="D184" s="32"/>
      <c r="E184" s="33"/>
      <c r="F184" s="33"/>
      <c r="G184" s="33"/>
      <c r="H184" s="33"/>
      <c r="I184" s="33"/>
      <c r="J184" s="33"/>
      <c r="K184" s="33"/>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34"/>
      <c r="AL184" s="34"/>
      <c r="AM184" s="34"/>
      <c r="AN184" s="34"/>
      <c r="AO184" s="34"/>
      <c r="AP184" s="34"/>
      <c r="AQ184" s="34"/>
      <c r="AR184" s="34"/>
      <c r="AS184" s="34"/>
      <c r="AT184" s="34"/>
      <c r="AU184" s="34"/>
      <c r="AV184" s="34"/>
      <c r="AW184" s="34"/>
    </row>
    <row r="185" spans="2:49">
      <c r="B185" s="32"/>
      <c r="C185" s="32"/>
      <c r="D185" s="32"/>
      <c r="E185" s="33"/>
      <c r="F185" s="33"/>
      <c r="G185" s="33"/>
      <c r="H185" s="33"/>
      <c r="I185" s="33"/>
      <c r="J185" s="33"/>
      <c r="K185" s="33"/>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c r="AL185" s="34"/>
      <c r="AM185" s="34"/>
      <c r="AN185" s="34"/>
      <c r="AO185" s="34"/>
      <c r="AP185" s="34"/>
      <c r="AQ185" s="34"/>
      <c r="AR185" s="34"/>
      <c r="AS185" s="34"/>
      <c r="AT185" s="34"/>
      <c r="AU185" s="34"/>
      <c r="AV185" s="34"/>
      <c r="AW185" s="34"/>
    </row>
    <row r="186" spans="2:49">
      <c r="B186" s="32"/>
      <c r="C186" s="32"/>
      <c r="D186" s="32"/>
      <c r="E186" s="33"/>
      <c r="F186" s="33"/>
      <c r="G186" s="33"/>
      <c r="H186" s="33"/>
      <c r="I186" s="33"/>
      <c r="J186" s="33"/>
      <c r="K186" s="33"/>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c r="AL186" s="34"/>
      <c r="AM186" s="34"/>
      <c r="AN186" s="34"/>
      <c r="AO186" s="34"/>
      <c r="AP186" s="34"/>
      <c r="AQ186" s="34"/>
      <c r="AR186" s="34"/>
      <c r="AS186" s="34"/>
      <c r="AT186" s="34"/>
      <c r="AU186" s="34"/>
      <c r="AV186" s="34"/>
      <c r="AW186" s="34"/>
    </row>
    <row r="187" spans="2:49">
      <c r="B187" s="32"/>
      <c r="C187" s="32"/>
      <c r="D187" s="32"/>
      <c r="E187" s="33"/>
      <c r="F187" s="33"/>
      <c r="G187" s="33"/>
      <c r="H187" s="33"/>
      <c r="I187" s="33"/>
      <c r="J187" s="33"/>
      <c r="K187" s="33"/>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c r="AL187" s="34"/>
      <c r="AM187" s="34"/>
      <c r="AN187" s="34"/>
      <c r="AO187" s="34"/>
      <c r="AP187" s="34"/>
      <c r="AQ187" s="34"/>
      <c r="AR187" s="34"/>
      <c r="AS187" s="34"/>
      <c r="AT187" s="34"/>
      <c r="AU187" s="34"/>
      <c r="AV187" s="34"/>
      <c r="AW187" s="34"/>
    </row>
    <row r="188" spans="2:49">
      <c r="B188" s="32"/>
      <c r="C188" s="32"/>
      <c r="D188" s="32"/>
      <c r="E188" s="33"/>
      <c r="F188" s="33"/>
      <c r="G188" s="33"/>
      <c r="H188" s="33"/>
      <c r="I188" s="33"/>
      <c r="J188" s="33"/>
      <c r="K188" s="33"/>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c r="AL188" s="34"/>
      <c r="AM188" s="34"/>
      <c r="AN188" s="34"/>
      <c r="AO188" s="34"/>
      <c r="AP188" s="34"/>
      <c r="AQ188" s="34"/>
      <c r="AR188" s="34"/>
      <c r="AS188" s="34"/>
      <c r="AT188" s="34"/>
      <c r="AU188" s="34"/>
      <c r="AV188" s="34"/>
      <c r="AW188" s="34"/>
    </row>
    <row r="189" spans="2:49">
      <c r="B189" s="32"/>
      <c r="C189" s="32"/>
      <c r="D189" s="32"/>
      <c r="E189" s="33"/>
      <c r="F189" s="33"/>
      <c r="G189" s="33"/>
      <c r="H189" s="33"/>
      <c r="I189" s="33"/>
      <c r="J189" s="33"/>
      <c r="K189" s="33"/>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c r="AQ189" s="34"/>
      <c r="AR189" s="34"/>
      <c r="AS189" s="34"/>
      <c r="AT189" s="34"/>
      <c r="AU189" s="34"/>
      <c r="AV189" s="34"/>
      <c r="AW189" s="34"/>
    </row>
    <row r="190" spans="2:49">
      <c r="B190" s="32"/>
      <c r="C190" s="32"/>
      <c r="D190" s="32"/>
      <c r="E190" s="33"/>
      <c r="F190" s="33"/>
      <c r="G190" s="33"/>
      <c r="H190" s="33"/>
      <c r="I190" s="33"/>
      <c r="J190" s="33"/>
      <c r="K190" s="33"/>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34"/>
      <c r="AR190" s="34"/>
      <c r="AS190" s="34"/>
      <c r="AT190" s="34"/>
      <c r="AU190" s="34"/>
      <c r="AV190" s="34"/>
      <c r="AW190" s="34"/>
    </row>
    <row r="191" spans="2:49">
      <c r="B191" s="32"/>
      <c r="C191" s="32"/>
      <c r="D191" s="32"/>
      <c r="E191" s="33"/>
      <c r="F191" s="33"/>
      <c r="G191" s="33"/>
      <c r="H191" s="33"/>
      <c r="I191" s="33"/>
      <c r="J191" s="33"/>
      <c r="K191" s="33"/>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c r="AL191" s="34"/>
      <c r="AM191" s="34"/>
      <c r="AN191" s="34"/>
      <c r="AO191" s="34"/>
      <c r="AP191" s="34"/>
      <c r="AQ191" s="34"/>
      <c r="AR191" s="34"/>
      <c r="AS191" s="34"/>
      <c r="AT191" s="34"/>
      <c r="AU191" s="34"/>
      <c r="AV191" s="34"/>
      <c r="AW191" s="34"/>
    </row>
    <row r="192" spans="2:49">
      <c r="B192" s="32"/>
      <c r="C192" s="32"/>
      <c r="D192" s="32"/>
      <c r="E192" s="33"/>
      <c r="F192" s="33"/>
      <c r="G192" s="33"/>
      <c r="H192" s="33"/>
      <c r="I192" s="33"/>
      <c r="J192" s="33"/>
      <c r="K192" s="33"/>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34"/>
      <c r="AQ192" s="34"/>
      <c r="AR192" s="34"/>
      <c r="AS192" s="34"/>
      <c r="AT192" s="34"/>
      <c r="AU192" s="34"/>
      <c r="AV192" s="34"/>
      <c r="AW192" s="34"/>
    </row>
    <row r="193" spans="2:49">
      <c r="B193" s="32"/>
      <c r="C193" s="32"/>
      <c r="D193" s="32"/>
      <c r="E193" s="33"/>
      <c r="F193" s="33"/>
      <c r="G193" s="33"/>
      <c r="H193" s="33"/>
      <c r="I193" s="33"/>
      <c r="J193" s="33"/>
      <c r="K193" s="33"/>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34"/>
      <c r="AM193" s="34"/>
      <c r="AN193" s="34"/>
      <c r="AO193" s="34"/>
      <c r="AP193" s="34"/>
      <c r="AQ193" s="34"/>
      <c r="AR193" s="34"/>
      <c r="AS193" s="34"/>
      <c r="AT193" s="34"/>
      <c r="AU193" s="34"/>
      <c r="AV193" s="34"/>
      <c r="AW193" s="34"/>
    </row>
    <row r="194" spans="2:49">
      <c r="B194" s="32"/>
      <c r="C194" s="32"/>
      <c r="D194" s="32"/>
      <c r="E194" s="33"/>
      <c r="F194" s="33"/>
      <c r="G194" s="33"/>
      <c r="H194" s="33"/>
      <c r="I194" s="33"/>
      <c r="J194" s="33"/>
      <c r="K194" s="33"/>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34"/>
      <c r="AM194" s="34"/>
      <c r="AN194" s="34"/>
      <c r="AO194" s="34"/>
      <c r="AP194" s="34"/>
      <c r="AQ194" s="34"/>
      <c r="AR194" s="34"/>
      <c r="AS194" s="34"/>
      <c r="AT194" s="34"/>
      <c r="AU194" s="34"/>
      <c r="AV194" s="34"/>
      <c r="AW194" s="34"/>
    </row>
    <row r="195" spans="2:49">
      <c r="B195" s="32"/>
      <c r="C195" s="32"/>
      <c r="D195" s="32"/>
      <c r="E195" s="33"/>
      <c r="F195" s="33"/>
      <c r="G195" s="33"/>
      <c r="H195" s="33"/>
      <c r="I195" s="33"/>
      <c r="J195" s="33"/>
      <c r="K195" s="33"/>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c r="AL195" s="34"/>
      <c r="AM195" s="34"/>
      <c r="AN195" s="34"/>
      <c r="AO195" s="34"/>
      <c r="AP195" s="34"/>
      <c r="AQ195" s="34"/>
      <c r="AR195" s="34"/>
      <c r="AS195" s="34"/>
      <c r="AT195" s="34"/>
      <c r="AU195" s="34"/>
      <c r="AV195" s="34"/>
      <c r="AW195" s="34"/>
    </row>
    <row r="196" spans="2:49">
      <c r="B196" s="32"/>
      <c r="C196" s="32"/>
      <c r="D196" s="32"/>
      <c r="E196" s="33"/>
      <c r="F196" s="33"/>
      <c r="G196" s="33"/>
      <c r="H196" s="33"/>
      <c r="I196" s="33"/>
      <c r="J196" s="33"/>
      <c r="K196" s="33"/>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c r="AQ196" s="34"/>
      <c r="AR196" s="34"/>
      <c r="AS196" s="34"/>
      <c r="AT196" s="34"/>
      <c r="AU196" s="34"/>
      <c r="AV196" s="34"/>
      <c r="AW196" s="34"/>
    </row>
    <row r="197" spans="2:49">
      <c r="B197" s="32"/>
      <c r="C197" s="32"/>
      <c r="D197" s="32"/>
      <c r="E197" s="33"/>
      <c r="F197" s="33"/>
      <c r="G197" s="33"/>
      <c r="H197" s="33"/>
      <c r="I197" s="33"/>
      <c r="J197" s="33"/>
      <c r="K197" s="33"/>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c r="AK197" s="34"/>
      <c r="AL197" s="34"/>
      <c r="AM197" s="34"/>
      <c r="AN197" s="34"/>
      <c r="AO197" s="34"/>
      <c r="AP197" s="34"/>
      <c r="AQ197" s="34"/>
      <c r="AR197" s="34"/>
      <c r="AS197" s="34"/>
      <c r="AT197" s="34"/>
      <c r="AU197" s="34"/>
      <c r="AV197" s="34"/>
      <c r="AW197" s="34"/>
    </row>
    <row r="198" spans="2:49">
      <c r="B198" s="32"/>
      <c r="C198" s="32"/>
      <c r="D198" s="32"/>
      <c r="E198" s="33"/>
      <c r="F198" s="33"/>
      <c r="G198" s="33"/>
      <c r="H198" s="33"/>
      <c r="I198" s="33"/>
      <c r="J198" s="33"/>
      <c r="K198" s="33"/>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4"/>
      <c r="AR198" s="34"/>
      <c r="AS198" s="34"/>
      <c r="AT198" s="34"/>
      <c r="AU198" s="34"/>
      <c r="AV198" s="34"/>
      <c r="AW198" s="34"/>
    </row>
    <row r="199" spans="2:49">
      <c r="B199" s="32"/>
      <c r="C199" s="32"/>
      <c r="D199" s="32"/>
      <c r="E199" s="33"/>
      <c r="F199" s="33"/>
      <c r="G199" s="33"/>
      <c r="H199" s="33"/>
      <c r="I199" s="33"/>
      <c r="J199" s="33"/>
      <c r="K199" s="33"/>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c r="AQ199" s="34"/>
      <c r="AR199" s="34"/>
      <c r="AS199" s="34"/>
      <c r="AT199" s="34"/>
      <c r="AU199" s="34"/>
      <c r="AV199" s="34"/>
      <c r="AW199" s="34"/>
    </row>
    <row r="200" spans="2:49">
      <c r="B200" s="32"/>
      <c r="C200" s="32"/>
      <c r="D200" s="32"/>
      <c r="E200" s="33"/>
      <c r="F200" s="33"/>
      <c r="G200" s="33"/>
      <c r="H200" s="33"/>
      <c r="I200" s="33"/>
      <c r="J200" s="33"/>
      <c r="K200" s="33"/>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4"/>
      <c r="AR200" s="34"/>
      <c r="AS200" s="34"/>
      <c r="AT200" s="34"/>
      <c r="AU200" s="34"/>
      <c r="AV200" s="34"/>
      <c r="AW200" s="34"/>
    </row>
    <row r="201" spans="2:49">
      <c r="B201" s="32"/>
      <c r="C201" s="32"/>
      <c r="D201" s="32"/>
      <c r="E201" s="33"/>
      <c r="F201" s="33"/>
      <c r="G201" s="33"/>
      <c r="H201" s="33"/>
      <c r="I201" s="33"/>
      <c r="J201" s="33"/>
      <c r="K201" s="33"/>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c r="AL201" s="34"/>
      <c r="AM201" s="34"/>
      <c r="AN201" s="34"/>
      <c r="AO201" s="34"/>
      <c r="AP201" s="34"/>
      <c r="AQ201" s="34"/>
      <c r="AR201" s="34"/>
      <c r="AS201" s="34"/>
      <c r="AT201" s="34"/>
      <c r="AU201" s="34"/>
      <c r="AV201" s="34"/>
      <c r="AW201" s="34"/>
    </row>
    <row r="202" spans="2:49">
      <c r="B202" s="32"/>
      <c r="C202" s="32"/>
      <c r="D202" s="32"/>
      <c r="E202" s="33"/>
      <c r="F202" s="33"/>
      <c r="G202" s="33"/>
      <c r="H202" s="33"/>
      <c r="I202" s="33"/>
      <c r="J202" s="33"/>
      <c r="K202" s="33"/>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c r="AQ202" s="34"/>
      <c r="AR202" s="34"/>
      <c r="AS202" s="34"/>
      <c r="AT202" s="34"/>
      <c r="AU202" s="34"/>
      <c r="AV202" s="34"/>
      <c r="AW202" s="34"/>
    </row>
    <row r="203" spans="2:49">
      <c r="B203" s="32"/>
      <c r="C203" s="32"/>
      <c r="D203" s="32"/>
      <c r="E203" s="33"/>
      <c r="F203" s="33"/>
      <c r="G203" s="33"/>
      <c r="H203" s="33"/>
      <c r="I203" s="33"/>
      <c r="J203" s="33"/>
      <c r="K203" s="33"/>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4"/>
      <c r="AR203" s="34"/>
      <c r="AS203" s="34"/>
      <c r="AT203" s="34"/>
      <c r="AU203" s="34"/>
      <c r="AV203" s="34"/>
      <c r="AW203" s="34"/>
    </row>
    <row r="204" spans="2:49">
      <c r="B204" s="32"/>
      <c r="C204" s="32"/>
      <c r="D204" s="32"/>
      <c r="E204" s="33"/>
      <c r="F204" s="33"/>
      <c r="G204" s="33"/>
      <c r="H204" s="33"/>
      <c r="I204" s="33"/>
      <c r="J204" s="33"/>
      <c r="K204" s="33"/>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c r="AL204" s="34"/>
      <c r="AM204" s="34"/>
      <c r="AN204" s="34"/>
      <c r="AO204" s="34"/>
      <c r="AP204" s="34"/>
      <c r="AQ204" s="34"/>
      <c r="AR204" s="34"/>
      <c r="AS204" s="34"/>
      <c r="AT204" s="34"/>
      <c r="AU204" s="34"/>
      <c r="AV204" s="34"/>
      <c r="AW204" s="34"/>
    </row>
    <row r="205" spans="2:49">
      <c r="B205" s="32"/>
      <c r="C205" s="32"/>
      <c r="D205" s="32"/>
      <c r="E205" s="33"/>
      <c r="F205" s="33"/>
      <c r="G205" s="33"/>
      <c r="H205" s="33"/>
      <c r="I205" s="33"/>
      <c r="J205" s="33"/>
      <c r="K205" s="33"/>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row>
    <row r="206" spans="2:49">
      <c r="B206" s="32"/>
      <c r="C206" s="32"/>
      <c r="D206" s="32"/>
      <c r="E206" s="33"/>
      <c r="F206" s="33"/>
      <c r="G206" s="33"/>
      <c r="H206" s="33"/>
      <c r="I206" s="33"/>
      <c r="J206" s="33"/>
      <c r="K206" s="33"/>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c r="AL206" s="34"/>
      <c r="AM206" s="34"/>
      <c r="AN206" s="34"/>
      <c r="AO206" s="34"/>
      <c r="AP206" s="34"/>
      <c r="AQ206" s="34"/>
      <c r="AR206" s="34"/>
      <c r="AS206" s="34"/>
      <c r="AT206" s="34"/>
      <c r="AU206" s="34"/>
      <c r="AV206" s="34"/>
      <c r="AW206" s="34"/>
    </row>
    <row r="207" spans="2:49">
      <c r="B207" s="32"/>
      <c r="C207" s="32"/>
      <c r="D207" s="32"/>
      <c r="E207" s="33"/>
      <c r="F207" s="33"/>
      <c r="G207" s="33"/>
      <c r="H207" s="33"/>
      <c r="I207" s="33"/>
      <c r="J207" s="33"/>
      <c r="K207" s="33"/>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c r="AL207" s="34"/>
      <c r="AM207" s="34"/>
      <c r="AN207" s="34"/>
      <c r="AO207" s="34"/>
      <c r="AP207" s="34"/>
      <c r="AQ207" s="34"/>
      <c r="AR207" s="34"/>
      <c r="AS207" s="34"/>
      <c r="AT207" s="34"/>
      <c r="AU207" s="34"/>
      <c r="AV207" s="34"/>
      <c r="AW207" s="34"/>
    </row>
    <row r="208" spans="2:49">
      <c r="B208" s="32"/>
      <c r="C208" s="32"/>
      <c r="D208" s="32"/>
      <c r="E208" s="33"/>
      <c r="F208" s="33"/>
      <c r="G208" s="33"/>
      <c r="H208" s="33"/>
      <c r="I208" s="33"/>
      <c r="J208" s="33"/>
      <c r="K208" s="33"/>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c r="AW208" s="34"/>
    </row>
    <row r="209" spans="2:49">
      <c r="B209" s="32"/>
      <c r="C209" s="32"/>
      <c r="D209" s="32"/>
      <c r="E209" s="33"/>
      <c r="F209" s="33"/>
      <c r="G209" s="33"/>
      <c r="H209" s="33"/>
      <c r="I209" s="33"/>
      <c r="J209" s="33"/>
      <c r="K209" s="33"/>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c r="AL209" s="34"/>
      <c r="AM209" s="34"/>
      <c r="AN209" s="34"/>
      <c r="AO209" s="34"/>
      <c r="AP209" s="34"/>
      <c r="AQ209" s="34"/>
      <c r="AR209" s="34"/>
      <c r="AS209" s="34"/>
      <c r="AT209" s="34"/>
      <c r="AU209" s="34"/>
      <c r="AV209" s="34"/>
      <c r="AW209" s="34"/>
    </row>
    <row r="210" spans="2:49">
      <c r="B210" s="32"/>
      <c r="C210" s="32"/>
      <c r="D210" s="32"/>
      <c r="E210" s="33"/>
      <c r="F210" s="33"/>
      <c r="G210" s="33"/>
      <c r="H210" s="33"/>
      <c r="I210" s="33"/>
      <c r="J210" s="33"/>
      <c r="K210" s="33"/>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c r="AK210" s="34"/>
      <c r="AL210" s="34"/>
      <c r="AM210" s="34"/>
      <c r="AN210" s="34"/>
      <c r="AO210" s="34"/>
      <c r="AP210" s="34"/>
      <c r="AQ210" s="34"/>
      <c r="AR210" s="34"/>
      <c r="AS210" s="34"/>
      <c r="AT210" s="34"/>
      <c r="AU210" s="34"/>
      <c r="AV210" s="34"/>
      <c r="AW210" s="34"/>
    </row>
    <row r="211" spans="2:49">
      <c r="B211" s="32"/>
      <c r="C211" s="32"/>
      <c r="D211" s="32"/>
      <c r="E211" s="33"/>
      <c r="F211" s="33"/>
      <c r="G211" s="33"/>
      <c r="H211" s="33"/>
      <c r="I211" s="33"/>
      <c r="J211" s="33"/>
      <c r="K211" s="33"/>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c r="AW211" s="34"/>
    </row>
    <row r="212" spans="2:49">
      <c r="B212" s="32"/>
      <c r="C212" s="32"/>
      <c r="D212" s="32"/>
      <c r="E212" s="33"/>
      <c r="F212" s="33"/>
      <c r="G212" s="33"/>
      <c r="H212" s="33"/>
      <c r="I212" s="33"/>
      <c r="J212" s="33"/>
      <c r="K212" s="33"/>
      <c r="L212" s="34"/>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4"/>
      <c r="AJ212" s="34"/>
      <c r="AK212" s="34"/>
      <c r="AL212" s="34"/>
      <c r="AM212" s="34"/>
      <c r="AN212" s="34"/>
      <c r="AO212" s="34"/>
      <c r="AP212" s="34"/>
      <c r="AQ212" s="34"/>
      <c r="AR212" s="34"/>
      <c r="AS212" s="34"/>
      <c r="AT212" s="34"/>
      <c r="AU212" s="34"/>
      <c r="AV212" s="34"/>
      <c r="AW212" s="34"/>
    </row>
    <row r="213" spans="2:49">
      <c r="B213" s="32"/>
      <c r="C213" s="32"/>
      <c r="D213" s="32"/>
      <c r="E213" s="33"/>
      <c r="F213" s="33"/>
      <c r="G213" s="33"/>
      <c r="H213" s="33"/>
      <c r="I213" s="33"/>
      <c r="J213" s="33"/>
      <c r="K213" s="33"/>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c r="AL213" s="34"/>
      <c r="AM213" s="34"/>
      <c r="AN213" s="34"/>
      <c r="AO213" s="34"/>
      <c r="AP213" s="34"/>
      <c r="AQ213" s="34"/>
      <c r="AR213" s="34"/>
      <c r="AS213" s="34"/>
      <c r="AT213" s="34"/>
      <c r="AU213" s="34"/>
      <c r="AV213" s="34"/>
      <c r="AW213" s="34"/>
    </row>
    <row r="214" spans="2:49">
      <c r="B214" s="32"/>
      <c r="C214" s="32"/>
      <c r="D214" s="32"/>
      <c r="E214" s="33"/>
      <c r="F214" s="33"/>
      <c r="G214" s="33"/>
      <c r="H214" s="33"/>
      <c r="I214" s="33"/>
      <c r="J214" s="33"/>
      <c r="K214" s="33"/>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c r="AL214" s="34"/>
      <c r="AM214" s="34"/>
      <c r="AN214" s="34"/>
      <c r="AO214" s="34"/>
      <c r="AP214" s="34"/>
      <c r="AQ214" s="34"/>
      <c r="AR214" s="34"/>
      <c r="AS214" s="34"/>
      <c r="AT214" s="34"/>
      <c r="AU214" s="34"/>
      <c r="AV214" s="34"/>
      <c r="AW214" s="34"/>
    </row>
    <row r="215" spans="2:49">
      <c r="B215" s="32"/>
      <c r="C215" s="32"/>
      <c r="D215" s="32"/>
      <c r="E215" s="33"/>
      <c r="F215" s="33"/>
      <c r="G215" s="33"/>
      <c r="H215" s="33"/>
      <c r="I215" s="33"/>
      <c r="J215" s="33"/>
      <c r="K215" s="33"/>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row>
    <row r="216" spans="2:49">
      <c r="B216" s="32"/>
      <c r="C216" s="32"/>
      <c r="D216" s="32"/>
      <c r="E216" s="33"/>
      <c r="F216" s="33"/>
      <c r="G216" s="33"/>
      <c r="H216" s="33"/>
      <c r="I216" s="33"/>
      <c r="J216" s="33"/>
      <c r="K216" s="33"/>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c r="AW216" s="34"/>
    </row>
    <row r="217" spans="2:49">
      <c r="B217" s="32"/>
      <c r="C217" s="32"/>
      <c r="D217" s="32"/>
      <c r="E217" s="33"/>
      <c r="F217" s="33"/>
      <c r="G217" s="33"/>
      <c r="H217" s="33"/>
      <c r="I217" s="33"/>
      <c r="J217" s="33"/>
      <c r="K217" s="33"/>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row>
    <row r="218" spans="2:49">
      <c r="B218" s="32"/>
      <c r="C218" s="32"/>
      <c r="D218" s="32"/>
      <c r="E218" s="33"/>
      <c r="F218" s="33"/>
      <c r="G218" s="33"/>
      <c r="H218" s="33"/>
      <c r="I218" s="33"/>
      <c r="J218" s="33"/>
      <c r="K218" s="33"/>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row>
    <row r="219" spans="2:49">
      <c r="B219" s="32"/>
      <c r="C219" s="32"/>
      <c r="D219" s="32"/>
      <c r="E219" s="33"/>
      <c r="F219" s="33"/>
      <c r="G219" s="33"/>
      <c r="H219" s="33"/>
      <c r="I219" s="33"/>
      <c r="J219" s="33"/>
      <c r="K219" s="33"/>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c r="AL219" s="34"/>
      <c r="AM219" s="34"/>
      <c r="AN219" s="34"/>
      <c r="AO219" s="34"/>
      <c r="AP219" s="34"/>
      <c r="AQ219" s="34"/>
      <c r="AR219" s="34"/>
      <c r="AS219" s="34"/>
      <c r="AT219" s="34"/>
      <c r="AU219" s="34"/>
      <c r="AV219" s="34"/>
      <c r="AW219" s="34"/>
    </row>
    <row r="220" spans="2:49">
      <c r="B220" s="32"/>
      <c r="C220" s="32"/>
      <c r="D220" s="32"/>
      <c r="E220" s="33"/>
      <c r="F220" s="33"/>
      <c r="G220" s="33"/>
      <c r="H220" s="33"/>
      <c r="I220" s="33"/>
      <c r="J220" s="33"/>
      <c r="K220" s="33"/>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row>
    <row r="221" spans="2:49">
      <c r="B221" s="32"/>
      <c r="C221" s="32"/>
      <c r="D221" s="32"/>
      <c r="E221" s="33"/>
      <c r="F221" s="33"/>
      <c r="G221" s="33"/>
      <c r="H221" s="33"/>
      <c r="I221" s="33"/>
      <c r="J221" s="33"/>
      <c r="K221" s="33"/>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row>
    <row r="222" spans="2:49">
      <c r="B222" s="32"/>
      <c r="C222" s="32"/>
      <c r="D222" s="32"/>
      <c r="E222" s="33"/>
      <c r="F222" s="33"/>
      <c r="G222" s="33"/>
      <c r="H222" s="33"/>
      <c r="I222" s="33"/>
      <c r="J222" s="33"/>
      <c r="K222" s="33"/>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c r="AL222" s="34"/>
      <c r="AM222" s="34"/>
      <c r="AN222" s="34"/>
      <c r="AO222" s="34"/>
      <c r="AP222" s="34"/>
      <c r="AQ222" s="34"/>
      <c r="AR222" s="34"/>
      <c r="AS222" s="34"/>
      <c r="AT222" s="34"/>
      <c r="AU222" s="34"/>
      <c r="AV222" s="34"/>
      <c r="AW222" s="34"/>
    </row>
    <row r="223" spans="2:49">
      <c r="B223" s="32"/>
      <c r="C223" s="32"/>
      <c r="D223" s="32"/>
      <c r="E223" s="33"/>
      <c r="F223" s="33"/>
      <c r="G223" s="33"/>
      <c r="H223" s="33"/>
      <c r="I223" s="33"/>
      <c r="J223" s="33"/>
      <c r="K223" s="33"/>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c r="AL223" s="34"/>
      <c r="AM223" s="34"/>
      <c r="AN223" s="34"/>
      <c r="AO223" s="34"/>
      <c r="AP223" s="34"/>
      <c r="AQ223" s="34"/>
      <c r="AR223" s="34"/>
      <c r="AS223" s="34"/>
      <c r="AT223" s="34"/>
      <c r="AU223" s="34"/>
      <c r="AV223" s="34"/>
      <c r="AW223" s="34"/>
    </row>
    <row r="224" spans="2:49">
      <c r="B224" s="32"/>
      <c r="C224" s="32"/>
      <c r="D224" s="32"/>
      <c r="E224" s="33"/>
      <c r="F224" s="33"/>
      <c r="G224" s="33"/>
      <c r="H224" s="33"/>
      <c r="I224" s="33"/>
      <c r="J224" s="33"/>
      <c r="K224" s="33"/>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c r="AW224" s="34"/>
    </row>
    <row r="225" spans="2:49">
      <c r="B225" s="32"/>
      <c r="C225" s="32"/>
      <c r="D225" s="32"/>
      <c r="E225" s="33"/>
      <c r="F225" s="33"/>
      <c r="G225" s="33"/>
      <c r="H225" s="33"/>
      <c r="I225" s="33"/>
      <c r="J225" s="33"/>
      <c r="K225" s="33"/>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c r="AQ225" s="34"/>
      <c r="AR225" s="34"/>
      <c r="AS225" s="34"/>
      <c r="AT225" s="34"/>
      <c r="AU225" s="34"/>
      <c r="AV225" s="34"/>
      <c r="AW225" s="34"/>
    </row>
    <row r="226" spans="2:49">
      <c r="B226" s="32"/>
      <c r="C226" s="32"/>
      <c r="D226" s="32"/>
      <c r="E226" s="33"/>
      <c r="F226" s="33"/>
      <c r="G226" s="33"/>
      <c r="H226" s="33"/>
      <c r="I226" s="33"/>
      <c r="J226" s="33"/>
      <c r="K226" s="33"/>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c r="AL226" s="34"/>
      <c r="AM226" s="34"/>
      <c r="AN226" s="34"/>
      <c r="AO226" s="34"/>
      <c r="AP226" s="34"/>
      <c r="AQ226" s="34"/>
      <c r="AR226" s="34"/>
      <c r="AS226" s="34"/>
      <c r="AT226" s="34"/>
      <c r="AU226" s="34"/>
      <c r="AV226" s="34"/>
      <c r="AW226" s="34"/>
    </row>
    <row r="227" spans="2:49">
      <c r="B227" s="32"/>
      <c r="C227" s="32"/>
      <c r="D227" s="32"/>
      <c r="E227" s="33"/>
      <c r="F227" s="33"/>
      <c r="G227" s="33"/>
      <c r="H227" s="33"/>
      <c r="I227" s="33"/>
      <c r="J227" s="33"/>
      <c r="K227" s="33"/>
      <c r="L227" s="34"/>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c r="AL227" s="34"/>
      <c r="AM227" s="34"/>
      <c r="AN227" s="34"/>
      <c r="AO227" s="34"/>
      <c r="AP227" s="34"/>
      <c r="AQ227" s="34"/>
      <c r="AR227" s="34"/>
      <c r="AS227" s="34"/>
      <c r="AT227" s="34"/>
      <c r="AU227" s="34"/>
      <c r="AV227" s="34"/>
      <c r="AW227" s="34"/>
    </row>
    <row r="228" spans="2:49">
      <c r="B228" s="32"/>
      <c r="C228" s="32"/>
      <c r="D228" s="32"/>
      <c r="E228" s="33"/>
      <c r="F228" s="33"/>
      <c r="G228" s="33"/>
      <c r="H228" s="33"/>
      <c r="I228" s="33"/>
      <c r="J228" s="33"/>
      <c r="K228" s="33"/>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row>
    <row r="229" spans="2:49">
      <c r="B229" s="32"/>
      <c r="C229" s="32"/>
      <c r="D229" s="32"/>
      <c r="E229" s="33"/>
      <c r="F229" s="33"/>
      <c r="G229" s="33"/>
      <c r="H229" s="33"/>
      <c r="I229" s="33"/>
      <c r="J229" s="33"/>
      <c r="K229" s="33"/>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c r="AL229" s="34"/>
      <c r="AM229" s="34"/>
      <c r="AN229" s="34"/>
      <c r="AO229" s="34"/>
      <c r="AP229" s="34"/>
      <c r="AQ229" s="34"/>
      <c r="AR229" s="34"/>
      <c r="AS229" s="34"/>
      <c r="AT229" s="34"/>
      <c r="AU229" s="34"/>
      <c r="AV229" s="34"/>
      <c r="AW229" s="34"/>
    </row>
    <row r="230" spans="2:49">
      <c r="B230" s="32"/>
      <c r="C230" s="32"/>
      <c r="D230" s="32"/>
      <c r="E230" s="33"/>
      <c r="F230" s="33"/>
      <c r="G230" s="33"/>
      <c r="H230" s="33"/>
      <c r="I230" s="33"/>
      <c r="J230" s="33"/>
      <c r="K230" s="33"/>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c r="AL230" s="34"/>
      <c r="AM230" s="34"/>
      <c r="AN230" s="34"/>
      <c r="AO230" s="34"/>
      <c r="AP230" s="34"/>
      <c r="AQ230" s="34"/>
      <c r="AR230" s="34"/>
      <c r="AS230" s="34"/>
      <c r="AT230" s="34"/>
      <c r="AU230" s="34"/>
      <c r="AV230" s="34"/>
      <c r="AW230" s="34"/>
    </row>
    <row r="231" spans="2:49">
      <c r="B231" s="32"/>
      <c r="C231" s="32"/>
      <c r="D231" s="32"/>
      <c r="E231" s="33"/>
      <c r="F231" s="33"/>
      <c r="G231" s="33"/>
      <c r="H231" s="33"/>
      <c r="I231" s="33"/>
      <c r="J231" s="33"/>
      <c r="K231" s="33"/>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c r="AL231" s="34"/>
      <c r="AM231" s="34"/>
      <c r="AN231" s="34"/>
      <c r="AO231" s="34"/>
      <c r="AP231" s="34"/>
      <c r="AQ231" s="34"/>
      <c r="AR231" s="34"/>
      <c r="AS231" s="34"/>
      <c r="AT231" s="34"/>
      <c r="AU231" s="34"/>
      <c r="AV231" s="34"/>
      <c r="AW231" s="34"/>
    </row>
    <row r="232" spans="2:49">
      <c r="B232" s="32"/>
      <c r="C232" s="32"/>
      <c r="D232" s="32"/>
      <c r="E232" s="33"/>
      <c r="F232" s="33"/>
      <c r="G232" s="33"/>
      <c r="H232" s="33"/>
      <c r="I232" s="33"/>
      <c r="J232" s="33"/>
      <c r="K232" s="33"/>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c r="AW232" s="34"/>
    </row>
    <row r="233" spans="2:49">
      <c r="B233" s="32"/>
      <c r="C233" s="32"/>
      <c r="D233" s="32"/>
      <c r="E233" s="33"/>
      <c r="F233" s="33"/>
      <c r="G233" s="33"/>
      <c r="H233" s="33"/>
      <c r="I233" s="33"/>
      <c r="J233" s="33"/>
      <c r="K233" s="33"/>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c r="AK233" s="34"/>
      <c r="AL233" s="34"/>
      <c r="AM233" s="34"/>
      <c r="AN233" s="34"/>
      <c r="AO233" s="34"/>
      <c r="AP233" s="34"/>
      <c r="AQ233" s="34"/>
      <c r="AR233" s="34"/>
      <c r="AS233" s="34"/>
      <c r="AT233" s="34"/>
      <c r="AU233" s="34"/>
      <c r="AV233" s="34"/>
      <c r="AW233" s="34"/>
    </row>
    <row r="234" spans="2:49">
      <c r="B234" s="32"/>
      <c r="C234" s="32"/>
      <c r="D234" s="32"/>
      <c r="E234" s="33"/>
      <c r="F234" s="33"/>
      <c r="G234" s="33"/>
      <c r="H234" s="33"/>
      <c r="I234" s="33"/>
      <c r="J234" s="33"/>
      <c r="K234" s="33"/>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c r="AL234" s="34"/>
      <c r="AM234" s="34"/>
      <c r="AN234" s="34"/>
      <c r="AO234" s="34"/>
      <c r="AP234" s="34"/>
      <c r="AQ234" s="34"/>
      <c r="AR234" s="34"/>
      <c r="AS234" s="34"/>
      <c r="AT234" s="34"/>
      <c r="AU234" s="34"/>
      <c r="AV234" s="34"/>
      <c r="AW234" s="34"/>
    </row>
    <row r="235" spans="2:49">
      <c r="B235" s="32"/>
      <c r="C235" s="32"/>
      <c r="D235" s="32"/>
      <c r="E235" s="33"/>
      <c r="F235" s="33"/>
      <c r="G235" s="33"/>
      <c r="H235" s="33"/>
      <c r="I235" s="33"/>
      <c r="J235" s="33"/>
      <c r="K235" s="33"/>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c r="AL235" s="34"/>
      <c r="AM235" s="34"/>
      <c r="AN235" s="34"/>
      <c r="AO235" s="34"/>
      <c r="AP235" s="34"/>
      <c r="AQ235" s="34"/>
      <c r="AR235" s="34"/>
      <c r="AS235" s="34"/>
      <c r="AT235" s="34"/>
      <c r="AU235" s="34"/>
      <c r="AV235" s="34"/>
      <c r="AW235" s="34"/>
    </row>
    <row r="236" spans="2:49">
      <c r="B236" s="32"/>
      <c r="C236" s="32"/>
      <c r="D236" s="32"/>
      <c r="E236" s="33"/>
      <c r="F236" s="33"/>
      <c r="G236" s="33"/>
      <c r="H236" s="33"/>
      <c r="I236" s="33"/>
      <c r="J236" s="33"/>
      <c r="K236" s="33"/>
      <c r="L236" s="34"/>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c r="AW236" s="34"/>
    </row>
    <row r="237" spans="2:49">
      <c r="B237" s="32"/>
      <c r="C237" s="32"/>
      <c r="D237" s="32"/>
      <c r="E237" s="33"/>
      <c r="F237" s="33"/>
      <c r="G237" s="33"/>
      <c r="H237" s="33"/>
      <c r="I237" s="33"/>
      <c r="J237" s="33"/>
      <c r="K237" s="33"/>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c r="AW237" s="34"/>
    </row>
    <row r="238" spans="2:49">
      <c r="B238" s="32"/>
      <c r="C238" s="32"/>
      <c r="D238" s="32"/>
      <c r="E238" s="33"/>
      <c r="F238" s="33"/>
      <c r="G238" s="33"/>
      <c r="H238" s="33"/>
      <c r="I238" s="33"/>
      <c r="J238" s="33"/>
      <c r="K238" s="33"/>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c r="AL238" s="34"/>
      <c r="AM238" s="34"/>
      <c r="AN238" s="34"/>
      <c r="AO238" s="34"/>
      <c r="AP238" s="34"/>
      <c r="AQ238" s="34"/>
      <c r="AR238" s="34"/>
      <c r="AS238" s="34"/>
      <c r="AT238" s="34"/>
      <c r="AU238" s="34"/>
      <c r="AV238" s="34"/>
      <c r="AW238" s="34"/>
    </row>
    <row r="239" spans="2:49">
      <c r="B239" s="32"/>
      <c r="C239" s="32"/>
      <c r="D239" s="32"/>
      <c r="E239" s="33"/>
      <c r="F239" s="33"/>
      <c r="G239" s="33"/>
      <c r="H239" s="33"/>
      <c r="I239" s="33"/>
      <c r="J239" s="33"/>
      <c r="K239" s="33"/>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c r="AK239" s="34"/>
      <c r="AL239" s="34"/>
      <c r="AM239" s="34"/>
      <c r="AN239" s="34"/>
      <c r="AO239" s="34"/>
      <c r="AP239" s="34"/>
      <c r="AQ239" s="34"/>
      <c r="AR239" s="34"/>
      <c r="AS239" s="34"/>
      <c r="AT239" s="34"/>
      <c r="AU239" s="34"/>
      <c r="AV239" s="34"/>
      <c r="AW239" s="34"/>
    </row>
    <row r="240" spans="2:49">
      <c r="B240" s="32"/>
      <c r="C240" s="32"/>
      <c r="D240" s="32"/>
      <c r="E240" s="33"/>
      <c r="F240" s="33"/>
      <c r="G240" s="33"/>
      <c r="H240" s="33"/>
      <c r="I240" s="33"/>
      <c r="J240" s="33"/>
      <c r="K240" s="33"/>
      <c r="L240" s="34"/>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c r="AL240" s="34"/>
      <c r="AM240" s="34"/>
      <c r="AN240" s="34"/>
      <c r="AO240" s="34"/>
      <c r="AP240" s="34"/>
      <c r="AQ240" s="34"/>
      <c r="AR240" s="34"/>
      <c r="AS240" s="34"/>
      <c r="AT240" s="34"/>
      <c r="AU240" s="34"/>
      <c r="AV240" s="34"/>
      <c r="AW240" s="34"/>
    </row>
    <row r="241" spans="2:49">
      <c r="B241" s="32"/>
      <c r="C241" s="32"/>
      <c r="D241" s="32"/>
      <c r="E241" s="33"/>
      <c r="F241" s="33"/>
      <c r="G241" s="33"/>
      <c r="H241" s="33"/>
      <c r="I241" s="33"/>
      <c r="J241" s="33"/>
      <c r="K241" s="33"/>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c r="AL241" s="34"/>
      <c r="AM241" s="34"/>
      <c r="AN241" s="34"/>
      <c r="AO241" s="34"/>
      <c r="AP241" s="34"/>
      <c r="AQ241" s="34"/>
      <c r="AR241" s="34"/>
      <c r="AS241" s="34"/>
      <c r="AT241" s="34"/>
      <c r="AU241" s="34"/>
      <c r="AV241" s="34"/>
      <c r="AW241" s="34"/>
    </row>
    <row r="242" spans="2:49">
      <c r="B242" s="32"/>
      <c r="C242" s="32"/>
      <c r="D242" s="32"/>
      <c r="E242" s="33"/>
      <c r="F242" s="33"/>
      <c r="G242" s="33"/>
      <c r="H242" s="33"/>
      <c r="I242" s="33"/>
      <c r="J242" s="33"/>
      <c r="K242" s="33"/>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c r="AL242" s="34"/>
      <c r="AM242" s="34"/>
      <c r="AN242" s="34"/>
      <c r="AO242" s="34"/>
      <c r="AP242" s="34"/>
      <c r="AQ242" s="34"/>
      <c r="AR242" s="34"/>
      <c r="AS242" s="34"/>
      <c r="AT242" s="34"/>
      <c r="AU242" s="34"/>
      <c r="AV242" s="34"/>
      <c r="AW242" s="34"/>
    </row>
    <row r="243" spans="2:49">
      <c r="B243" s="32"/>
      <c r="C243" s="32"/>
      <c r="D243" s="32"/>
      <c r="E243" s="33"/>
      <c r="F243" s="33"/>
      <c r="G243" s="33"/>
      <c r="H243" s="33"/>
      <c r="I243" s="33"/>
      <c r="J243" s="33"/>
      <c r="K243" s="33"/>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c r="AL243" s="34"/>
      <c r="AM243" s="34"/>
      <c r="AN243" s="34"/>
      <c r="AO243" s="34"/>
      <c r="AP243" s="34"/>
      <c r="AQ243" s="34"/>
      <c r="AR243" s="34"/>
      <c r="AS243" s="34"/>
      <c r="AT243" s="34"/>
      <c r="AU243" s="34"/>
      <c r="AV243" s="34"/>
      <c r="AW243" s="34"/>
    </row>
    <row r="244" spans="2:49">
      <c r="B244" s="32"/>
      <c r="C244" s="32"/>
      <c r="D244" s="32"/>
      <c r="E244" s="33"/>
      <c r="F244" s="33"/>
      <c r="G244" s="33"/>
      <c r="H244" s="33"/>
      <c r="I244" s="33"/>
      <c r="J244" s="33"/>
      <c r="K244" s="33"/>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c r="AL244" s="34"/>
      <c r="AM244" s="34"/>
      <c r="AN244" s="34"/>
      <c r="AO244" s="34"/>
      <c r="AP244" s="34"/>
      <c r="AQ244" s="34"/>
      <c r="AR244" s="34"/>
      <c r="AS244" s="34"/>
      <c r="AT244" s="34"/>
      <c r="AU244" s="34"/>
      <c r="AV244" s="34"/>
      <c r="AW244" s="34"/>
    </row>
    <row r="245" spans="2:49">
      <c r="B245" s="32"/>
      <c r="C245" s="32"/>
      <c r="D245" s="32"/>
      <c r="E245" s="33"/>
      <c r="F245" s="33"/>
      <c r="G245" s="33"/>
      <c r="H245" s="33"/>
      <c r="I245" s="33"/>
      <c r="J245" s="33"/>
      <c r="K245" s="33"/>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34"/>
      <c r="AQ245" s="34"/>
      <c r="AR245" s="34"/>
      <c r="AS245" s="34"/>
      <c r="AT245" s="34"/>
      <c r="AU245" s="34"/>
      <c r="AV245" s="34"/>
      <c r="AW245" s="34"/>
    </row>
    <row r="246" spans="2:49">
      <c r="B246" s="32"/>
      <c r="C246" s="32"/>
      <c r="D246" s="32"/>
      <c r="E246" s="33"/>
      <c r="F246" s="33"/>
      <c r="G246" s="33"/>
      <c r="H246" s="33"/>
      <c r="I246" s="33"/>
      <c r="J246" s="33"/>
      <c r="K246" s="33"/>
      <c r="L246" s="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c r="AL246" s="34"/>
      <c r="AM246" s="34"/>
      <c r="AN246" s="34"/>
      <c r="AO246" s="34"/>
      <c r="AP246" s="34"/>
      <c r="AQ246" s="34"/>
      <c r="AR246" s="34"/>
      <c r="AS246" s="34"/>
      <c r="AT246" s="34"/>
      <c r="AU246" s="34"/>
      <c r="AV246" s="34"/>
      <c r="AW246" s="34"/>
    </row>
    <row r="247" spans="2:49">
      <c r="B247" s="32"/>
      <c r="C247" s="32"/>
      <c r="D247" s="32"/>
      <c r="E247" s="33"/>
      <c r="F247" s="33"/>
      <c r="G247" s="33"/>
      <c r="H247" s="33"/>
      <c r="I247" s="33"/>
      <c r="J247" s="33"/>
      <c r="K247" s="33"/>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c r="AL247" s="34"/>
      <c r="AM247" s="34"/>
      <c r="AN247" s="34"/>
      <c r="AO247" s="34"/>
      <c r="AP247" s="34"/>
      <c r="AQ247" s="34"/>
      <c r="AR247" s="34"/>
      <c r="AS247" s="34"/>
      <c r="AT247" s="34"/>
      <c r="AU247" s="34"/>
      <c r="AV247" s="34"/>
      <c r="AW247" s="34"/>
    </row>
    <row r="248" spans="2:49">
      <c r="B248" s="32"/>
      <c r="C248" s="32"/>
      <c r="D248" s="32"/>
      <c r="E248" s="33"/>
      <c r="F248" s="33"/>
      <c r="G248" s="33"/>
      <c r="H248" s="33"/>
      <c r="I248" s="33"/>
      <c r="J248" s="33"/>
      <c r="K248" s="33"/>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c r="AL248" s="34"/>
      <c r="AM248" s="34"/>
      <c r="AN248" s="34"/>
      <c r="AO248" s="34"/>
      <c r="AP248" s="34"/>
      <c r="AQ248" s="34"/>
      <c r="AR248" s="34"/>
      <c r="AS248" s="34"/>
      <c r="AT248" s="34"/>
      <c r="AU248" s="34"/>
      <c r="AV248" s="34"/>
      <c r="AW248" s="34"/>
    </row>
    <row r="249" spans="2:49">
      <c r="B249" s="32"/>
      <c r="C249" s="32"/>
      <c r="D249" s="32"/>
      <c r="E249" s="33"/>
      <c r="F249" s="33"/>
      <c r="G249" s="33"/>
      <c r="H249" s="33"/>
      <c r="I249" s="33"/>
      <c r="J249" s="33"/>
      <c r="K249" s="33"/>
      <c r="L249" s="34"/>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c r="AL249" s="34"/>
      <c r="AM249" s="34"/>
      <c r="AN249" s="34"/>
      <c r="AO249" s="34"/>
      <c r="AP249" s="34"/>
      <c r="AQ249" s="34"/>
      <c r="AR249" s="34"/>
      <c r="AS249" s="34"/>
      <c r="AT249" s="34"/>
      <c r="AU249" s="34"/>
      <c r="AV249" s="34"/>
      <c r="AW249" s="34"/>
    </row>
    <row r="250" spans="2:49">
      <c r="B250" s="32"/>
      <c r="C250" s="32"/>
      <c r="D250" s="32"/>
      <c r="E250" s="33"/>
      <c r="F250" s="33"/>
      <c r="G250" s="33"/>
      <c r="H250" s="33"/>
      <c r="I250" s="33"/>
      <c r="J250" s="33"/>
      <c r="K250" s="33"/>
      <c r="L250" s="34"/>
      <c r="M250" s="34"/>
      <c r="N250" s="34"/>
      <c r="O250" s="34"/>
      <c r="P250" s="34"/>
      <c r="Q250" s="34"/>
      <c r="R250" s="34"/>
      <c r="S250" s="34"/>
      <c r="T250" s="34"/>
      <c r="U250" s="34"/>
      <c r="V250" s="34"/>
      <c r="W250" s="34"/>
      <c r="X250" s="34"/>
      <c r="Y250" s="34"/>
      <c r="Z250" s="34"/>
      <c r="AA250" s="34"/>
      <c r="AB250" s="34"/>
      <c r="AC250" s="34"/>
      <c r="AD250" s="34"/>
      <c r="AE250" s="34"/>
      <c r="AF250" s="34"/>
      <c r="AG250" s="34"/>
      <c r="AH250" s="34"/>
      <c r="AI250" s="34"/>
      <c r="AJ250" s="34"/>
      <c r="AK250" s="34"/>
      <c r="AL250" s="34"/>
      <c r="AM250" s="34"/>
      <c r="AN250" s="34"/>
      <c r="AO250" s="34"/>
      <c r="AP250" s="34"/>
      <c r="AQ250" s="34"/>
      <c r="AR250" s="34"/>
      <c r="AS250" s="34"/>
      <c r="AT250" s="34"/>
      <c r="AU250" s="34"/>
      <c r="AV250" s="34"/>
      <c r="AW250" s="34"/>
    </row>
    <row r="251" spans="2:49">
      <c r="B251" s="32"/>
      <c r="C251" s="32"/>
      <c r="D251" s="32"/>
      <c r="E251" s="33"/>
      <c r="F251" s="33"/>
      <c r="G251" s="33"/>
      <c r="H251" s="33"/>
      <c r="I251" s="33"/>
      <c r="J251" s="33"/>
      <c r="K251" s="33"/>
      <c r="L251" s="34"/>
      <c r="M251" s="34"/>
      <c r="N251" s="34"/>
      <c r="O251" s="34"/>
      <c r="P251" s="34"/>
      <c r="Q251" s="34"/>
      <c r="R251" s="34"/>
      <c r="S251" s="34"/>
      <c r="T251" s="34"/>
      <c r="U251" s="34"/>
      <c r="V251" s="34"/>
      <c r="W251" s="34"/>
      <c r="X251" s="34"/>
      <c r="Y251" s="34"/>
      <c r="Z251" s="34"/>
      <c r="AA251" s="34"/>
      <c r="AB251" s="34"/>
      <c r="AC251" s="34"/>
      <c r="AD251" s="34"/>
      <c r="AE251" s="34"/>
      <c r="AF251" s="34"/>
      <c r="AG251" s="34"/>
      <c r="AH251" s="34"/>
      <c r="AI251" s="34"/>
      <c r="AJ251" s="34"/>
      <c r="AK251" s="34"/>
      <c r="AL251" s="34"/>
      <c r="AM251" s="34"/>
      <c r="AN251" s="34"/>
      <c r="AO251" s="34"/>
      <c r="AP251" s="34"/>
      <c r="AQ251" s="34"/>
      <c r="AR251" s="34"/>
      <c r="AS251" s="34"/>
      <c r="AT251" s="34"/>
      <c r="AU251" s="34"/>
      <c r="AV251" s="34"/>
      <c r="AW251" s="34"/>
    </row>
    <row r="252" spans="2:49">
      <c r="B252" s="32"/>
      <c r="C252" s="32"/>
      <c r="D252" s="32"/>
      <c r="E252" s="33"/>
      <c r="F252" s="33"/>
      <c r="G252" s="33"/>
      <c r="H252" s="33"/>
      <c r="I252" s="33"/>
      <c r="J252" s="33"/>
      <c r="K252" s="33"/>
      <c r="L252" s="34"/>
      <c r="M252" s="34"/>
      <c r="N252" s="34"/>
      <c r="O252" s="34"/>
      <c r="P252" s="34"/>
      <c r="Q252" s="34"/>
      <c r="R252" s="34"/>
      <c r="S252" s="34"/>
      <c r="T252" s="34"/>
      <c r="U252" s="34"/>
      <c r="V252" s="34"/>
      <c r="W252" s="34"/>
      <c r="X252" s="34"/>
      <c r="Y252" s="34"/>
      <c r="Z252" s="34"/>
      <c r="AA252" s="34"/>
      <c r="AB252" s="34"/>
      <c r="AC252" s="34"/>
      <c r="AD252" s="34"/>
      <c r="AE252" s="34"/>
      <c r="AF252" s="34"/>
      <c r="AG252" s="34"/>
      <c r="AH252" s="34"/>
      <c r="AI252" s="34"/>
      <c r="AJ252" s="34"/>
      <c r="AK252" s="34"/>
      <c r="AL252" s="34"/>
      <c r="AM252" s="34"/>
      <c r="AN252" s="34"/>
      <c r="AO252" s="34"/>
      <c r="AP252" s="34"/>
      <c r="AQ252" s="34"/>
      <c r="AR252" s="34"/>
      <c r="AS252" s="34"/>
      <c r="AT252" s="34"/>
      <c r="AU252" s="34"/>
      <c r="AV252" s="34"/>
      <c r="AW252" s="34"/>
    </row>
    <row r="253" spans="2:49">
      <c r="B253" s="32"/>
      <c r="C253" s="32"/>
      <c r="D253" s="32"/>
      <c r="E253" s="33"/>
      <c r="F253" s="33"/>
      <c r="G253" s="33"/>
      <c r="H253" s="33"/>
      <c r="I253" s="33"/>
      <c r="J253" s="33"/>
      <c r="K253" s="33"/>
      <c r="L253" s="34"/>
      <c r="M253" s="34"/>
      <c r="N253" s="34"/>
      <c r="O253" s="34"/>
      <c r="P253" s="34"/>
      <c r="Q253" s="34"/>
      <c r="R253" s="34"/>
      <c r="S253" s="34"/>
      <c r="T253" s="34"/>
      <c r="U253" s="34"/>
      <c r="V253" s="34"/>
      <c r="W253" s="34"/>
      <c r="X253" s="34"/>
      <c r="Y253" s="34"/>
      <c r="Z253" s="34"/>
      <c r="AA253" s="34"/>
      <c r="AB253" s="34"/>
      <c r="AC253" s="34"/>
      <c r="AD253" s="34"/>
      <c r="AE253" s="34"/>
      <c r="AF253" s="34"/>
      <c r="AG253" s="34"/>
      <c r="AH253" s="34"/>
      <c r="AI253" s="34"/>
      <c r="AJ253" s="34"/>
      <c r="AK253" s="34"/>
      <c r="AL253" s="34"/>
      <c r="AM253" s="34"/>
      <c r="AN253" s="34"/>
      <c r="AO253" s="34"/>
      <c r="AP253" s="34"/>
      <c r="AQ253" s="34"/>
      <c r="AR253" s="34"/>
      <c r="AS253" s="34"/>
      <c r="AT253" s="34"/>
      <c r="AU253" s="34"/>
      <c r="AV253" s="34"/>
      <c r="AW253" s="34"/>
    </row>
    <row r="254" spans="2:49">
      <c r="B254" s="32"/>
      <c r="C254" s="32"/>
      <c r="D254" s="32"/>
      <c r="E254" s="33"/>
      <c r="F254" s="33"/>
      <c r="G254" s="33"/>
      <c r="H254" s="33"/>
      <c r="I254" s="33"/>
      <c r="J254" s="33"/>
      <c r="K254" s="33"/>
      <c r="L254" s="34"/>
      <c r="M254" s="34"/>
      <c r="N254" s="34"/>
      <c r="O254" s="34"/>
      <c r="P254" s="34"/>
      <c r="Q254" s="34"/>
      <c r="R254" s="34"/>
      <c r="S254" s="34"/>
      <c r="T254" s="34"/>
      <c r="U254" s="34"/>
      <c r="V254" s="34"/>
      <c r="W254" s="34"/>
      <c r="X254" s="34"/>
      <c r="Y254" s="34"/>
      <c r="Z254" s="34"/>
      <c r="AA254" s="34"/>
      <c r="AB254" s="34"/>
      <c r="AC254" s="34"/>
      <c r="AD254" s="34"/>
      <c r="AE254" s="34"/>
      <c r="AF254" s="34"/>
      <c r="AG254" s="34"/>
      <c r="AH254" s="34"/>
      <c r="AI254" s="34"/>
      <c r="AJ254" s="34"/>
      <c r="AK254" s="34"/>
      <c r="AL254" s="34"/>
      <c r="AM254" s="34"/>
      <c r="AN254" s="34"/>
      <c r="AO254" s="34"/>
      <c r="AP254" s="34"/>
      <c r="AQ254" s="34"/>
      <c r="AR254" s="34"/>
      <c r="AS254" s="34"/>
      <c r="AT254" s="34"/>
      <c r="AU254" s="34"/>
      <c r="AV254" s="34"/>
      <c r="AW254" s="34"/>
    </row>
    <row r="255" spans="2:49">
      <c r="B255" s="32"/>
      <c r="C255" s="32"/>
      <c r="D255" s="32"/>
      <c r="E255" s="33"/>
      <c r="F255" s="33"/>
      <c r="G255" s="33"/>
      <c r="H255" s="33"/>
      <c r="I255" s="33"/>
      <c r="J255" s="33"/>
      <c r="K255" s="33"/>
      <c r="L255" s="34"/>
      <c r="M255" s="34"/>
      <c r="N255" s="34"/>
      <c r="O255" s="34"/>
      <c r="P255" s="34"/>
      <c r="Q255" s="34"/>
      <c r="R255" s="34"/>
      <c r="S255" s="34"/>
      <c r="T255" s="34"/>
      <c r="U255" s="34"/>
      <c r="V255" s="34"/>
      <c r="W255" s="34"/>
      <c r="X255" s="34"/>
      <c r="Y255" s="34"/>
      <c r="Z255" s="34"/>
      <c r="AA255" s="34"/>
      <c r="AB255" s="34"/>
      <c r="AC255" s="34"/>
      <c r="AD255" s="34"/>
      <c r="AE255" s="34"/>
      <c r="AF255" s="34"/>
      <c r="AG255" s="34"/>
      <c r="AH255" s="34"/>
      <c r="AI255" s="34"/>
      <c r="AJ255" s="34"/>
      <c r="AK255" s="34"/>
      <c r="AL255" s="34"/>
      <c r="AM255" s="34"/>
      <c r="AN255" s="34"/>
      <c r="AO255" s="34"/>
      <c r="AP255" s="34"/>
      <c r="AQ255" s="34"/>
      <c r="AR255" s="34"/>
      <c r="AS255" s="34"/>
      <c r="AT255" s="34"/>
      <c r="AU255" s="34"/>
      <c r="AV255" s="34"/>
      <c r="AW255" s="34"/>
    </row>
    <row r="256" spans="2:49">
      <c r="B256" s="32"/>
      <c r="C256" s="32"/>
      <c r="D256" s="32"/>
      <c r="E256" s="33"/>
      <c r="F256" s="33"/>
      <c r="G256" s="33"/>
      <c r="H256" s="33"/>
      <c r="I256" s="33"/>
      <c r="J256" s="33"/>
      <c r="K256" s="33"/>
      <c r="L256" s="34"/>
      <c r="M256" s="34"/>
      <c r="N256" s="34"/>
      <c r="O256" s="34"/>
      <c r="P256" s="34"/>
      <c r="Q256" s="34"/>
      <c r="R256" s="34"/>
      <c r="S256" s="34"/>
      <c r="T256" s="34"/>
      <c r="U256" s="34"/>
      <c r="V256" s="34"/>
      <c r="W256" s="34"/>
      <c r="X256" s="34"/>
      <c r="Y256" s="34"/>
      <c r="Z256" s="34"/>
      <c r="AA256" s="34"/>
      <c r="AB256" s="34"/>
      <c r="AC256" s="34"/>
      <c r="AD256" s="34"/>
      <c r="AE256" s="34"/>
      <c r="AF256" s="34"/>
      <c r="AG256" s="34"/>
      <c r="AH256" s="34"/>
      <c r="AI256" s="34"/>
      <c r="AJ256" s="34"/>
      <c r="AK256" s="34"/>
      <c r="AL256" s="34"/>
      <c r="AM256" s="34"/>
      <c r="AN256" s="34"/>
      <c r="AO256" s="34"/>
      <c r="AP256" s="34"/>
      <c r="AQ256" s="34"/>
      <c r="AR256" s="34"/>
      <c r="AS256" s="34"/>
      <c r="AT256" s="34"/>
      <c r="AU256" s="34"/>
      <c r="AV256" s="34"/>
      <c r="AW256" s="34"/>
    </row>
    <row r="257" spans="2:49">
      <c r="B257" s="32"/>
      <c r="C257" s="32"/>
      <c r="D257" s="32"/>
      <c r="E257" s="33"/>
      <c r="F257" s="33"/>
      <c r="G257" s="33"/>
      <c r="H257" s="33"/>
      <c r="I257" s="33"/>
      <c r="J257" s="33"/>
      <c r="K257" s="33"/>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c r="AK257" s="34"/>
      <c r="AL257" s="34"/>
      <c r="AM257" s="34"/>
      <c r="AN257" s="34"/>
      <c r="AO257" s="34"/>
      <c r="AP257" s="34"/>
      <c r="AQ257" s="34"/>
      <c r="AR257" s="34"/>
      <c r="AS257" s="34"/>
      <c r="AT257" s="34"/>
      <c r="AU257" s="34"/>
      <c r="AV257" s="34"/>
      <c r="AW257" s="34"/>
    </row>
    <row r="258" spans="2:49">
      <c r="B258" s="32"/>
      <c r="C258" s="32"/>
      <c r="D258" s="32"/>
      <c r="E258" s="33"/>
      <c r="F258" s="33"/>
      <c r="G258" s="33"/>
      <c r="H258" s="33"/>
      <c r="I258" s="33"/>
      <c r="J258" s="33"/>
      <c r="K258" s="33"/>
      <c r="L258" s="34"/>
      <c r="M258" s="34"/>
      <c r="N258" s="34"/>
      <c r="O258" s="34"/>
      <c r="P258" s="34"/>
      <c r="Q258" s="34"/>
      <c r="R258" s="34"/>
      <c r="S258" s="34"/>
      <c r="T258" s="34"/>
      <c r="U258" s="34"/>
      <c r="V258" s="34"/>
      <c r="W258" s="34"/>
      <c r="X258" s="34"/>
      <c r="Y258" s="34"/>
      <c r="Z258" s="34"/>
      <c r="AA258" s="34"/>
      <c r="AB258" s="34"/>
      <c r="AC258" s="34"/>
      <c r="AD258" s="34"/>
      <c r="AE258" s="34"/>
      <c r="AF258" s="34"/>
      <c r="AG258" s="34"/>
      <c r="AH258" s="34"/>
      <c r="AI258" s="34"/>
      <c r="AJ258" s="34"/>
      <c r="AK258" s="34"/>
      <c r="AL258" s="34"/>
      <c r="AM258" s="34"/>
      <c r="AN258" s="34"/>
      <c r="AO258" s="34"/>
      <c r="AP258" s="34"/>
      <c r="AQ258" s="34"/>
      <c r="AR258" s="34"/>
      <c r="AS258" s="34"/>
      <c r="AT258" s="34"/>
      <c r="AU258" s="34"/>
      <c r="AV258" s="34"/>
      <c r="AW258" s="34"/>
    </row>
    <row r="259" spans="2:49">
      <c r="B259" s="32"/>
      <c r="C259" s="32"/>
      <c r="D259" s="32"/>
      <c r="E259" s="33"/>
      <c r="F259" s="33"/>
      <c r="G259" s="33"/>
      <c r="H259" s="33"/>
      <c r="I259" s="33"/>
      <c r="J259" s="33"/>
      <c r="K259" s="33"/>
      <c r="L259" s="34"/>
      <c r="M259" s="34"/>
      <c r="N259" s="34"/>
      <c r="O259" s="34"/>
      <c r="P259" s="34"/>
      <c r="Q259" s="34"/>
      <c r="R259" s="34"/>
      <c r="S259" s="34"/>
      <c r="T259" s="34"/>
      <c r="U259" s="34"/>
      <c r="V259" s="34"/>
      <c r="W259" s="34"/>
      <c r="X259" s="34"/>
      <c r="Y259" s="34"/>
      <c r="Z259" s="34"/>
      <c r="AA259" s="34"/>
      <c r="AB259" s="34"/>
      <c r="AC259" s="34"/>
      <c r="AD259" s="34"/>
      <c r="AE259" s="34"/>
      <c r="AF259" s="34"/>
      <c r="AG259" s="34"/>
      <c r="AH259" s="34"/>
      <c r="AI259" s="34"/>
      <c r="AJ259" s="34"/>
      <c r="AK259" s="34"/>
      <c r="AL259" s="34"/>
      <c r="AM259" s="34"/>
      <c r="AN259" s="34"/>
      <c r="AO259" s="34"/>
      <c r="AP259" s="34"/>
      <c r="AQ259" s="34"/>
      <c r="AR259" s="34"/>
      <c r="AS259" s="34"/>
      <c r="AT259" s="34"/>
      <c r="AU259" s="34"/>
      <c r="AV259" s="34"/>
      <c r="AW259" s="34"/>
    </row>
    <row r="260" spans="2:49">
      <c r="B260" s="32"/>
      <c r="C260" s="32"/>
      <c r="D260" s="32"/>
      <c r="E260" s="33"/>
      <c r="F260" s="33"/>
      <c r="G260" s="33"/>
      <c r="H260" s="33"/>
      <c r="I260" s="33"/>
      <c r="J260" s="33"/>
      <c r="K260" s="33"/>
      <c r="L260" s="34"/>
      <c r="M260" s="34"/>
      <c r="N260" s="34"/>
      <c r="O260" s="34"/>
      <c r="P260" s="34"/>
      <c r="Q260" s="34"/>
      <c r="R260" s="34"/>
      <c r="S260" s="34"/>
      <c r="T260" s="34"/>
      <c r="U260" s="34"/>
      <c r="V260" s="34"/>
      <c r="W260" s="34"/>
      <c r="X260" s="34"/>
      <c r="Y260" s="34"/>
      <c r="Z260" s="34"/>
      <c r="AA260" s="34"/>
      <c r="AB260" s="34"/>
      <c r="AC260" s="34"/>
      <c r="AD260" s="34"/>
      <c r="AE260" s="34"/>
      <c r="AF260" s="34"/>
      <c r="AG260" s="34"/>
      <c r="AH260" s="34"/>
      <c r="AI260" s="34"/>
      <c r="AJ260" s="34"/>
      <c r="AK260" s="34"/>
      <c r="AL260" s="34"/>
      <c r="AM260" s="34"/>
      <c r="AN260" s="34"/>
      <c r="AO260" s="34"/>
      <c r="AP260" s="34"/>
      <c r="AQ260" s="34"/>
      <c r="AR260" s="34"/>
      <c r="AS260" s="34"/>
      <c r="AT260" s="34"/>
      <c r="AU260" s="34"/>
      <c r="AV260" s="34"/>
      <c r="AW260" s="34"/>
    </row>
    <row r="261" spans="2:49">
      <c r="B261" s="32"/>
      <c r="C261" s="32"/>
      <c r="D261" s="32"/>
      <c r="E261" s="33"/>
      <c r="F261" s="33"/>
      <c r="G261" s="33"/>
      <c r="H261" s="33"/>
      <c r="I261" s="33"/>
      <c r="J261" s="33"/>
      <c r="K261" s="33"/>
      <c r="L261" s="34"/>
      <c r="M261" s="34"/>
      <c r="N261" s="34"/>
      <c r="O261" s="34"/>
      <c r="P261" s="34"/>
      <c r="Q261" s="34"/>
      <c r="R261" s="34"/>
      <c r="S261" s="34"/>
      <c r="T261" s="34"/>
      <c r="U261" s="34"/>
      <c r="V261" s="34"/>
      <c r="W261" s="34"/>
      <c r="X261" s="34"/>
      <c r="Y261" s="34"/>
      <c r="Z261" s="34"/>
      <c r="AA261" s="34"/>
      <c r="AB261" s="34"/>
      <c r="AC261" s="34"/>
      <c r="AD261" s="34"/>
      <c r="AE261" s="34"/>
      <c r="AF261" s="34"/>
      <c r="AG261" s="34"/>
      <c r="AH261" s="34"/>
      <c r="AI261" s="34"/>
      <c r="AJ261" s="34"/>
      <c r="AK261" s="34"/>
      <c r="AL261" s="34"/>
      <c r="AM261" s="34"/>
      <c r="AN261" s="34"/>
      <c r="AO261" s="34"/>
      <c r="AP261" s="34"/>
      <c r="AQ261" s="34"/>
      <c r="AR261" s="34"/>
      <c r="AS261" s="34"/>
      <c r="AT261" s="34"/>
      <c r="AU261" s="34"/>
      <c r="AV261" s="34"/>
      <c r="AW261" s="34"/>
    </row>
    <row r="262" spans="2:49">
      <c r="B262" s="32"/>
      <c r="C262" s="32"/>
      <c r="D262" s="32"/>
      <c r="E262" s="33"/>
      <c r="F262" s="33"/>
      <c r="G262" s="33"/>
      <c r="H262" s="33"/>
      <c r="I262" s="33"/>
      <c r="J262" s="33"/>
      <c r="K262" s="33"/>
      <c r="L262" s="34"/>
      <c r="M262" s="34"/>
      <c r="N262" s="34"/>
      <c r="O262" s="34"/>
      <c r="P262" s="34"/>
      <c r="Q262" s="34"/>
      <c r="R262" s="34"/>
      <c r="S262" s="34"/>
      <c r="T262" s="34"/>
      <c r="U262" s="34"/>
      <c r="V262" s="34"/>
      <c r="W262" s="34"/>
      <c r="X262" s="34"/>
      <c r="Y262" s="34"/>
      <c r="Z262" s="34"/>
      <c r="AA262" s="34"/>
      <c r="AB262" s="34"/>
      <c r="AC262" s="34"/>
      <c r="AD262" s="34"/>
      <c r="AE262" s="34"/>
      <c r="AF262" s="34"/>
      <c r="AG262" s="34"/>
      <c r="AH262" s="34"/>
      <c r="AI262" s="34"/>
      <c r="AJ262" s="34"/>
      <c r="AK262" s="34"/>
      <c r="AL262" s="34"/>
      <c r="AM262" s="34"/>
      <c r="AN262" s="34"/>
      <c r="AO262" s="34"/>
      <c r="AP262" s="34"/>
      <c r="AQ262" s="34"/>
      <c r="AR262" s="34"/>
      <c r="AS262" s="34"/>
      <c r="AT262" s="34"/>
      <c r="AU262" s="34"/>
      <c r="AV262" s="34"/>
      <c r="AW262" s="34"/>
    </row>
    <row r="263" spans="2:49">
      <c r="B263" s="32"/>
      <c r="C263" s="32"/>
      <c r="D263" s="32"/>
      <c r="E263" s="33"/>
      <c r="F263" s="33"/>
      <c r="G263" s="33"/>
      <c r="H263" s="33"/>
      <c r="I263" s="33"/>
      <c r="J263" s="33"/>
      <c r="K263" s="33"/>
      <c r="L263" s="34"/>
      <c r="M263" s="34"/>
      <c r="N263" s="34"/>
      <c r="O263" s="34"/>
      <c r="P263" s="34"/>
      <c r="Q263" s="34"/>
      <c r="R263" s="34"/>
      <c r="S263" s="34"/>
      <c r="T263" s="34"/>
      <c r="U263" s="34"/>
      <c r="V263" s="34"/>
      <c r="W263" s="34"/>
      <c r="X263" s="34"/>
      <c r="Y263" s="34"/>
      <c r="Z263" s="34"/>
      <c r="AA263" s="34"/>
      <c r="AB263" s="34"/>
      <c r="AC263" s="34"/>
      <c r="AD263" s="34"/>
      <c r="AE263" s="34"/>
      <c r="AF263" s="34"/>
      <c r="AG263" s="34"/>
      <c r="AH263" s="34"/>
      <c r="AI263" s="34"/>
      <c r="AJ263" s="34"/>
      <c r="AK263" s="34"/>
      <c r="AL263" s="34"/>
      <c r="AM263" s="34"/>
      <c r="AN263" s="34"/>
      <c r="AO263" s="34"/>
      <c r="AP263" s="34"/>
      <c r="AQ263" s="34"/>
      <c r="AR263" s="34"/>
      <c r="AS263" s="34"/>
      <c r="AT263" s="34"/>
      <c r="AU263" s="34"/>
      <c r="AV263" s="34"/>
      <c r="AW263" s="34"/>
    </row>
    <row r="264" spans="2:49">
      <c r="B264" s="32"/>
      <c r="C264" s="32"/>
      <c r="D264" s="32"/>
      <c r="E264" s="33"/>
      <c r="F264" s="33"/>
      <c r="G264" s="33"/>
      <c r="H264" s="33"/>
      <c r="I264" s="33"/>
      <c r="J264" s="33"/>
      <c r="K264" s="33"/>
      <c r="L264" s="34"/>
      <c r="M264" s="34"/>
      <c r="N264" s="34"/>
      <c r="O264" s="34"/>
      <c r="P264" s="34"/>
      <c r="Q264" s="34"/>
      <c r="R264" s="34"/>
      <c r="S264" s="34"/>
      <c r="T264" s="34"/>
      <c r="U264" s="34"/>
      <c r="V264" s="34"/>
      <c r="W264" s="34"/>
      <c r="X264" s="34"/>
      <c r="Y264" s="34"/>
      <c r="Z264" s="34"/>
      <c r="AA264" s="34"/>
      <c r="AB264" s="34"/>
      <c r="AC264" s="34"/>
      <c r="AD264" s="34"/>
      <c r="AE264" s="34"/>
      <c r="AF264" s="34"/>
      <c r="AG264" s="34"/>
      <c r="AH264" s="34"/>
      <c r="AI264" s="34"/>
      <c r="AJ264" s="34"/>
      <c r="AK264" s="34"/>
      <c r="AL264" s="34"/>
      <c r="AM264" s="34"/>
      <c r="AN264" s="34"/>
      <c r="AO264" s="34"/>
      <c r="AP264" s="34"/>
      <c r="AQ264" s="34"/>
      <c r="AR264" s="34"/>
      <c r="AS264" s="34"/>
      <c r="AT264" s="34"/>
      <c r="AU264" s="34"/>
      <c r="AV264" s="34"/>
      <c r="AW264" s="34"/>
    </row>
    <row r="265" spans="2:49">
      <c r="B265" s="32"/>
      <c r="C265" s="32"/>
      <c r="D265" s="32"/>
      <c r="E265" s="33"/>
      <c r="F265" s="33"/>
      <c r="G265" s="33"/>
      <c r="H265" s="33"/>
      <c r="I265" s="33"/>
      <c r="J265" s="33"/>
      <c r="K265" s="33"/>
      <c r="L265" s="34"/>
      <c r="M265" s="34"/>
      <c r="N265" s="34"/>
      <c r="O265" s="34"/>
      <c r="P265" s="34"/>
      <c r="Q265" s="34"/>
      <c r="R265" s="34"/>
      <c r="S265" s="34"/>
      <c r="T265" s="34"/>
      <c r="U265" s="34"/>
      <c r="V265" s="34"/>
      <c r="W265" s="34"/>
      <c r="X265" s="34"/>
      <c r="Y265" s="34"/>
      <c r="Z265" s="34"/>
      <c r="AA265" s="34"/>
      <c r="AB265" s="34"/>
      <c r="AC265" s="34"/>
      <c r="AD265" s="34"/>
      <c r="AE265" s="34"/>
      <c r="AF265" s="34"/>
      <c r="AG265" s="34"/>
      <c r="AH265" s="34"/>
      <c r="AI265" s="34"/>
      <c r="AJ265" s="34"/>
      <c r="AK265" s="34"/>
      <c r="AL265" s="34"/>
      <c r="AM265" s="34"/>
      <c r="AN265" s="34"/>
      <c r="AO265" s="34"/>
      <c r="AP265" s="34"/>
      <c r="AQ265" s="34"/>
      <c r="AR265" s="34"/>
      <c r="AS265" s="34"/>
      <c r="AT265" s="34"/>
      <c r="AU265" s="34"/>
      <c r="AV265" s="34"/>
      <c r="AW265" s="34"/>
    </row>
    <row r="266" spans="2:49">
      <c r="B266" s="32"/>
      <c r="C266" s="32"/>
      <c r="D266" s="32"/>
      <c r="E266" s="33"/>
      <c r="F266" s="33"/>
      <c r="G266" s="33"/>
      <c r="H266" s="33"/>
      <c r="I266" s="33"/>
      <c r="J266" s="33"/>
      <c r="K266" s="33"/>
      <c r="L266" s="34"/>
      <c r="M266" s="34"/>
      <c r="N266" s="34"/>
      <c r="O266" s="34"/>
      <c r="P266" s="34"/>
      <c r="Q266" s="34"/>
      <c r="R266" s="34"/>
      <c r="S266" s="34"/>
      <c r="T266" s="34"/>
      <c r="U266" s="34"/>
      <c r="V266" s="34"/>
      <c r="W266" s="34"/>
      <c r="X266" s="34"/>
      <c r="Y266" s="34"/>
      <c r="Z266" s="34"/>
      <c r="AA266" s="34"/>
      <c r="AB266" s="34"/>
      <c r="AC266" s="34"/>
      <c r="AD266" s="34"/>
      <c r="AE266" s="34"/>
      <c r="AF266" s="34"/>
      <c r="AG266" s="34"/>
      <c r="AH266" s="34"/>
      <c r="AI266" s="34"/>
      <c r="AJ266" s="34"/>
      <c r="AK266" s="34"/>
      <c r="AL266" s="34"/>
      <c r="AM266" s="34"/>
      <c r="AN266" s="34"/>
      <c r="AO266" s="34"/>
      <c r="AP266" s="34"/>
      <c r="AQ266" s="34"/>
      <c r="AR266" s="34"/>
      <c r="AS266" s="34"/>
      <c r="AT266" s="34"/>
      <c r="AU266" s="34"/>
      <c r="AV266" s="34"/>
      <c r="AW266" s="34"/>
    </row>
    <row r="267" spans="2:49">
      <c r="B267" s="32"/>
      <c r="C267" s="32"/>
      <c r="D267" s="32"/>
      <c r="E267" s="33"/>
      <c r="F267" s="33"/>
      <c r="G267" s="33"/>
      <c r="H267" s="33"/>
      <c r="I267" s="33"/>
      <c r="J267" s="33"/>
      <c r="K267" s="33"/>
      <c r="L267" s="34"/>
      <c r="M267" s="34"/>
      <c r="N267" s="34"/>
      <c r="O267" s="34"/>
      <c r="P267" s="34"/>
      <c r="Q267" s="34"/>
      <c r="R267" s="34"/>
      <c r="S267" s="34"/>
      <c r="T267" s="34"/>
      <c r="U267" s="34"/>
      <c r="V267" s="34"/>
      <c r="W267" s="34"/>
      <c r="X267" s="34"/>
      <c r="Y267" s="34"/>
      <c r="Z267" s="34"/>
      <c r="AA267" s="34"/>
      <c r="AB267" s="34"/>
      <c r="AC267" s="34"/>
      <c r="AD267" s="34"/>
      <c r="AE267" s="34"/>
      <c r="AF267" s="34"/>
      <c r="AG267" s="34"/>
      <c r="AH267" s="34"/>
      <c r="AI267" s="34"/>
      <c r="AJ267" s="34"/>
      <c r="AK267" s="34"/>
      <c r="AL267" s="34"/>
      <c r="AM267" s="34"/>
      <c r="AN267" s="34"/>
      <c r="AO267" s="34"/>
      <c r="AP267" s="34"/>
      <c r="AQ267" s="34"/>
      <c r="AR267" s="34"/>
      <c r="AS267" s="34"/>
      <c r="AT267" s="34"/>
      <c r="AU267" s="34"/>
      <c r="AV267" s="34"/>
      <c r="AW267" s="34"/>
    </row>
    <row r="268" spans="2:49">
      <c r="B268" s="32"/>
      <c r="C268" s="32"/>
      <c r="D268" s="32"/>
      <c r="E268" s="33"/>
      <c r="F268" s="33"/>
      <c r="G268" s="33"/>
      <c r="H268" s="33"/>
      <c r="I268" s="33"/>
      <c r="J268" s="33"/>
      <c r="K268" s="33"/>
      <c r="L268" s="34"/>
      <c r="M268" s="34"/>
      <c r="N268" s="34"/>
      <c r="O268" s="34"/>
      <c r="P268" s="34"/>
      <c r="Q268" s="34"/>
      <c r="R268" s="34"/>
      <c r="S268" s="34"/>
      <c r="T268" s="34"/>
      <c r="U268" s="34"/>
      <c r="V268" s="34"/>
      <c r="W268" s="34"/>
      <c r="X268" s="34"/>
      <c r="Y268" s="34"/>
      <c r="Z268" s="34"/>
      <c r="AA268" s="34"/>
      <c r="AB268" s="34"/>
      <c r="AC268" s="34"/>
      <c r="AD268" s="34"/>
      <c r="AE268" s="34"/>
      <c r="AF268" s="34"/>
      <c r="AG268" s="34"/>
      <c r="AH268" s="34"/>
      <c r="AI268" s="34"/>
      <c r="AJ268" s="34"/>
      <c r="AK268" s="34"/>
      <c r="AL268" s="34"/>
      <c r="AM268" s="34"/>
      <c r="AN268" s="34"/>
      <c r="AO268" s="34"/>
      <c r="AP268" s="34"/>
      <c r="AQ268" s="34"/>
      <c r="AR268" s="34"/>
      <c r="AS268" s="34"/>
      <c r="AT268" s="34"/>
      <c r="AU268" s="34"/>
      <c r="AV268" s="34"/>
      <c r="AW268" s="34"/>
    </row>
    <row r="269" spans="2:49">
      <c r="B269" s="32"/>
      <c r="C269" s="32"/>
      <c r="D269" s="32"/>
      <c r="E269" s="33"/>
      <c r="F269" s="33"/>
      <c r="G269" s="33"/>
      <c r="H269" s="33"/>
      <c r="I269" s="33"/>
      <c r="J269" s="33"/>
      <c r="K269" s="33"/>
      <c r="L269" s="34"/>
      <c r="M269" s="34"/>
      <c r="N269" s="34"/>
      <c r="O269" s="34"/>
      <c r="P269" s="34"/>
      <c r="Q269" s="34"/>
      <c r="R269" s="34"/>
      <c r="S269" s="34"/>
      <c r="T269" s="34"/>
      <c r="U269" s="34"/>
      <c r="V269" s="34"/>
      <c r="W269" s="34"/>
      <c r="X269" s="34"/>
      <c r="Y269" s="34"/>
      <c r="Z269" s="34"/>
      <c r="AA269" s="34"/>
      <c r="AB269" s="34"/>
      <c r="AC269" s="34"/>
      <c r="AD269" s="34"/>
      <c r="AE269" s="34"/>
      <c r="AF269" s="34"/>
      <c r="AG269" s="34"/>
      <c r="AH269" s="34"/>
      <c r="AI269" s="34"/>
      <c r="AJ269" s="34"/>
      <c r="AK269" s="34"/>
      <c r="AL269" s="34"/>
      <c r="AM269" s="34"/>
      <c r="AN269" s="34"/>
      <c r="AO269" s="34"/>
      <c r="AP269" s="34"/>
      <c r="AQ269" s="34"/>
      <c r="AR269" s="34"/>
      <c r="AS269" s="34"/>
      <c r="AT269" s="34"/>
      <c r="AU269" s="34"/>
      <c r="AV269" s="34"/>
      <c r="AW269" s="34"/>
    </row>
    <row r="270" spans="2:49">
      <c r="B270" s="32"/>
      <c r="C270" s="32"/>
      <c r="D270" s="32"/>
      <c r="E270" s="33"/>
      <c r="F270" s="33"/>
      <c r="G270" s="33"/>
      <c r="H270" s="33"/>
      <c r="I270" s="33"/>
      <c r="J270" s="33"/>
      <c r="K270" s="33"/>
      <c r="L270" s="34"/>
      <c r="M270" s="34"/>
      <c r="N270" s="34"/>
      <c r="O270" s="34"/>
      <c r="P270" s="34"/>
      <c r="Q270" s="34"/>
      <c r="R270" s="34"/>
      <c r="S270" s="34"/>
      <c r="T270" s="34"/>
      <c r="U270" s="34"/>
      <c r="V270" s="34"/>
      <c r="W270" s="34"/>
      <c r="X270" s="34"/>
      <c r="Y270" s="34"/>
      <c r="Z270" s="34"/>
      <c r="AA270" s="34"/>
      <c r="AB270" s="34"/>
      <c r="AC270" s="34"/>
      <c r="AD270" s="34"/>
      <c r="AE270" s="34"/>
      <c r="AF270" s="34"/>
      <c r="AG270" s="34"/>
      <c r="AH270" s="34"/>
      <c r="AI270" s="34"/>
      <c r="AJ270" s="34"/>
      <c r="AK270" s="34"/>
      <c r="AL270" s="34"/>
      <c r="AM270" s="34"/>
      <c r="AN270" s="34"/>
      <c r="AO270" s="34"/>
      <c r="AP270" s="34"/>
      <c r="AQ270" s="34"/>
      <c r="AR270" s="34"/>
      <c r="AS270" s="34"/>
      <c r="AT270" s="34"/>
      <c r="AU270" s="34"/>
      <c r="AV270" s="34"/>
      <c r="AW270" s="34"/>
    </row>
    <row r="271" spans="2:49">
      <c r="B271" s="32"/>
      <c r="C271" s="32"/>
      <c r="D271" s="32"/>
      <c r="E271" s="33"/>
      <c r="F271" s="33"/>
      <c r="G271" s="33"/>
      <c r="H271" s="33"/>
      <c r="I271" s="33"/>
      <c r="J271" s="33"/>
      <c r="K271" s="33"/>
      <c r="L271" s="34"/>
      <c r="M271" s="34"/>
      <c r="N271" s="34"/>
      <c r="O271" s="34"/>
      <c r="P271" s="34"/>
      <c r="Q271" s="34"/>
      <c r="R271" s="34"/>
      <c r="S271" s="34"/>
      <c r="T271" s="34"/>
      <c r="U271" s="34"/>
      <c r="V271" s="34"/>
      <c r="W271" s="34"/>
      <c r="X271" s="34"/>
      <c r="Y271" s="34"/>
      <c r="Z271" s="34"/>
      <c r="AA271" s="34"/>
      <c r="AB271" s="34"/>
      <c r="AC271" s="34"/>
      <c r="AD271" s="34"/>
      <c r="AE271" s="34"/>
      <c r="AF271" s="34"/>
      <c r="AG271" s="34"/>
      <c r="AH271" s="34"/>
      <c r="AI271" s="34"/>
      <c r="AJ271" s="34"/>
      <c r="AK271" s="34"/>
      <c r="AL271" s="34"/>
      <c r="AM271" s="34"/>
      <c r="AN271" s="34"/>
      <c r="AO271" s="34"/>
      <c r="AP271" s="34"/>
      <c r="AQ271" s="34"/>
      <c r="AR271" s="34"/>
      <c r="AS271" s="34"/>
      <c r="AT271" s="34"/>
      <c r="AU271" s="34"/>
      <c r="AV271" s="34"/>
      <c r="AW271" s="34"/>
    </row>
    <row r="272" spans="2:49">
      <c r="B272" s="32"/>
      <c r="C272" s="32"/>
      <c r="D272" s="32"/>
      <c r="E272" s="33"/>
      <c r="F272" s="33"/>
      <c r="G272" s="33"/>
      <c r="H272" s="33"/>
      <c r="I272" s="33"/>
      <c r="J272" s="33"/>
      <c r="K272" s="33"/>
      <c r="L272" s="34"/>
      <c r="M272" s="34"/>
      <c r="N272" s="34"/>
      <c r="O272" s="34"/>
      <c r="P272" s="34"/>
      <c r="Q272" s="34"/>
      <c r="R272" s="34"/>
      <c r="S272" s="34"/>
      <c r="T272" s="34"/>
      <c r="U272" s="34"/>
      <c r="V272" s="34"/>
      <c r="W272" s="34"/>
      <c r="X272" s="34"/>
      <c r="Y272" s="34"/>
      <c r="Z272" s="34"/>
      <c r="AA272" s="34"/>
      <c r="AB272" s="34"/>
      <c r="AC272" s="34"/>
      <c r="AD272" s="34"/>
      <c r="AE272" s="34"/>
      <c r="AF272" s="34"/>
      <c r="AG272" s="34"/>
      <c r="AH272" s="34"/>
      <c r="AI272" s="34"/>
      <c r="AJ272" s="34"/>
      <c r="AK272" s="34"/>
      <c r="AL272" s="34"/>
      <c r="AM272" s="34"/>
      <c r="AN272" s="34"/>
      <c r="AO272" s="34"/>
      <c r="AP272" s="34"/>
      <c r="AQ272" s="34"/>
      <c r="AR272" s="34"/>
      <c r="AS272" s="34"/>
      <c r="AT272" s="34"/>
      <c r="AU272" s="34"/>
      <c r="AV272" s="34"/>
      <c r="AW272" s="34"/>
    </row>
    <row r="273" spans="2:49">
      <c r="B273" s="32"/>
      <c r="C273" s="32"/>
      <c r="D273" s="32"/>
      <c r="E273" s="33"/>
      <c r="F273" s="33"/>
      <c r="G273" s="33"/>
      <c r="H273" s="33"/>
      <c r="I273" s="33"/>
      <c r="J273" s="33"/>
      <c r="K273" s="33"/>
      <c r="L273" s="34"/>
      <c r="M273" s="34"/>
      <c r="N273" s="34"/>
      <c r="O273" s="34"/>
      <c r="P273" s="34"/>
      <c r="Q273" s="34"/>
      <c r="R273" s="34"/>
      <c r="S273" s="34"/>
      <c r="T273" s="34"/>
      <c r="U273" s="34"/>
      <c r="V273" s="34"/>
      <c r="W273" s="34"/>
      <c r="X273" s="34"/>
      <c r="Y273" s="34"/>
      <c r="Z273" s="34"/>
      <c r="AA273" s="34"/>
      <c r="AB273" s="34"/>
      <c r="AC273" s="34"/>
      <c r="AD273" s="34"/>
      <c r="AE273" s="34"/>
      <c r="AF273" s="34"/>
      <c r="AG273" s="34"/>
      <c r="AH273" s="34"/>
      <c r="AI273" s="34"/>
      <c r="AJ273" s="34"/>
      <c r="AK273" s="34"/>
      <c r="AL273" s="34"/>
      <c r="AM273" s="34"/>
      <c r="AN273" s="34"/>
      <c r="AO273" s="34"/>
      <c r="AP273" s="34"/>
      <c r="AQ273" s="34"/>
      <c r="AR273" s="34"/>
      <c r="AS273" s="34"/>
      <c r="AT273" s="34"/>
      <c r="AU273" s="34"/>
      <c r="AV273" s="34"/>
      <c r="AW273" s="34"/>
    </row>
    <row r="274" spans="2:49">
      <c r="B274" s="32"/>
      <c r="C274" s="32"/>
      <c r="D274" s="32"/>
      <c r="E274" s="33"/>
      <c r="F274" s="33"/>
      <c r="G274" s="33"/>
      <c r="H274" s="33"/>
      <c r="I274" s="33"/>
      <c r="J274" s="33"/>
      <c r="K274" s="33"/>
      <c r="L274" s="34"/>
      <c r="M274" s="34"/>
      <c r="N274" s="34"/>
      <c r="O274" s="34"/>
      <c r="P274" s="34"/>
      <c r="Q274" s="34"/>
      <c r="R274" s="34"/>
      <c r="S274" s="34"/>
      <c r="T274" s="34"/>
      <c r="U274" s="34"/>
      <c r="V274" s="34"/>
      <c r="W274" s="34"/>
      <c r="X274" s="34"/>
      <c r="Y274" s="34"/>
      <c r="Z274" s="34"/>
      <c r="AA274" s="34"/>
      <c r="AB274" s="34"/>
      <c r="AC274" s="34"/>
      <c r="AD274" s="34"/>
      <c r="AE274" s="34"/>
      <c r="AF274" s="34"/>
      <c r="AG274" s="34"/>
      <c r="AH274" s="34"/>
      <c r="AI274" s="34"/>
      <c r="AJ274" s="34"/>
      <c r="AK274" s="34"/>
      <c r="AL274" s="34"/>
      <c r="AM274" s="34"/>
      <c r="AN274" s="34"/>
      <c r="AO274" s="34"/>
      <c r="AP274" s="34"/>
      <c r="AQ274" s="34"/>
      <c r="AR274" s="34"/>
      <c r="AS274" s="34"/>
      <c r="AT274" s="34"/>
      <c r="AU274" s="34"/>
      <c r="AV274" s="34"/>
      <c r="AW274" s="34"/>
    </row>
    <row r="275" spans="2:49">
      <c r="B275" s="32"/>
      <c r="C275" s="32"/>
      <c r="D275" s="32"/>
      <c r="E275" s="33"/>
      <c r="F275" s="33"/>
      <c r="G275" s="33"/>
      <c r="H275" s="33"/>
      <c r="I275" s="33"/>
      <c r="J275" s="33"/>
      <c r="K275" s="33"/>
      <c r="L275" s="34"/>
      <c r="M275" s="34"/>
      <c r="N275" s="34"/>
      <c r="O275" s="34"/>
      <c r="P275" s="34"/>
      <c r="Q275" s="34"/>
      <c r="R275" s="34"/>
      <c r="S275" s="34"/>
      <c r="T275" s="34"/>
      <c r="U275" s="34"/>
      <c r="V275" s="34"/>
      <c r="W275" s="34"/>
      <c r="X275" s="34"/>
      <c r="Y275" s="34"/>
      <c r="Z275" s="34"/>
      <c r="AA275" s="34"/>
      <c r="AB275" s="34"/>
      <c r="AC275" s="34"/>
      <c r="AD275" s="34"/>
      <c r="AE275" s="34"/>
      <c r="AF275" s="34"/>
      <c r="AG275" s="34"/>
      <c r="AH275" s="34"/>
      <c r="AI275" s="34"/>
      <c r="AJ275" s="34"/>
      <c r="AK275" s="34"/>
      <c r="AL275" s="34"/>
      <c r="AM275" s="34"/>
      <c r="AN275" s="34"/>
      <c r="AO275" s="34"/>
      <c r="AP275" s="34"/>
      <c r="AQ275" s="34"/>
      <c r="AR275" s="34"/>
      <c r="AS275" s="34"/>
      <c r="AT275" s="34"/>
      <c r="AU275" s="34"/>
      <c r="AV275" s="34"/>
      <c r="AW275" s="34"/>
    </row>
    <row r="276" spans="2:49">
      <c r="B276" s="32"/>
      <c r="C276" s="32"/>
      <c r="D276" s="32"/>
      <c r="E276" s="33"/>
      <c r="F276" s="33"/>
      <c r="G276" s="33"/>
      <c r="H276" s="33"/>
      <c r="I276" s="33"/>
      <c r="J276" s="33"/>
      <c r="K276" s="33"/>
      <c r="L276" s="34"/>
      <c r="M276" s="34"/>
      <c r="N276" s="34"/>
      <c r="O276" s="34"/>
      <c r="P276" s="34"/>
      <c r="Q276" s="34"/>
      <c r="R276" s="34"/>
      <c r="S276" s="34"/>
      <c r="T276" s="34"/>
      <c r="U276" s="34"/>
      <c r="V276" s="34"/>
      <c r="W276" s="34"/>
      <c r="X276" s="34"/>
      <c r="Y276" s="34"/>
      <c r="Z276" s="34"/>
      <c r="AA276" s="34"/>
      <c r="AB276" s="34"/>
      <c r="AC276" s="34"/>
      <c r="AD276" s="34"/>
      <c r="AE276" s="34"/>
      <c r="AF276" s="34"/>
      <c r="AG276" s="34"/>
      <c r="AH276" s="34"/>
      <c r="AI276" s="34"/>
      <c r="AJ276" s="34"/>
      <c r="AK276" s="34"/>
      <c r="AL276" s="34"/>
      <c r="AM276" s="34"/>
      <c r="AN276" s="34"/>
      <c r="AO276" s="34"/>
      <c r="AP276" s="34"/>
      <c r="AQ276" s="34"/>
      <c r="AR276" s="34"/>
      <c r="AS276" s="34"/>
      <c r="AT276" s="34"/>
      <c r="AU276" s="34"/>
      <c r="AV276" s="34"/>
      <c r="AW276" s="34"/>
    </row>
    <row r="277" spans="2:49">
      <c r="B277" s="32"/>
      <c r="C277" s="32"/>
      <c r="D277" s="32"/>
      <c r="E277" s="33"/>
      <c r="F277" s="33"/>
      <c r="G277" s="33"/>
      <c r="H277" s="33"/>
      <c r="I277" s="33"/>
      <c r="J277" s="33"/>
      <c r="K277" s="33"/>
      <c r="L277" s="34"/>
      <c r="M277" s="34"/>
      <c r="N277" s="34"/>
      <c r="O277" s="34"/>
      <c r="P277" s="34"/>
      <c r="Q277" s="34"/>
      <c r="R277" s="34"/>
      <c r="S277" s="34"/>
      <c r="T277" s="34"/>
      <c r="U277" s="34"/>
      <c r="V277" s="34"/>
      <c r="W277" s="34"/>
      <c r="X277" s="34"/>
      <c r="Y277" s="34"/>
      <c r="Z277" s="34"/>
      <c r="AA277" s="34"/>
      <c r="AB277" s="34"/>
      <c r="AC277" s="34"/>
      <c r="AD277" s="34"/>
      <c r="AE277" s="34"/>
      <c r="AF277" s="34"/>
      <c r="AG277" s="34"/>
      <c r="AH277" s="34"/>
      <c r="AI277" s="34"/>
      <c r="AJ277" s="34"/>
      <c r="AK277" s="34"/>
      <c r="AL277" s="34"/>
      <c r="AM277" s="34"/>
      <c r="AN277" s="34"/>
      <c r="AO277" s="34"/>
      <c r="AP277" s="34"/>
      <c r="AQ277" s="34"/>
      <c r="AR277" s="34"/>
      <c r="AS277" s="34"/>
      <c r="AT277" s="34"/>
      <c r="AU277" s="34"/>
      <c r="AV277" s="34"/>
      <c r="AW277" s="34"/>
    </row>
    <row r="278" spans="2:49">
      <c r="B278" s="32"/>
      <c r="C278" s="32"/>
      <c r="D278" s="32"/>
      <c r="E278" s="33"/>
      <c r="F278" s="33"/>
      <c r="G278" s="33"/>
      <c r="H278" s="33"/>
      <c r="I278" s="33"/>
      <c r="J278" s="33"/>
      <c r="K278" s="33"/>
      <c r="L278" s="34"/>
      <c r="M278" s="34"/>
      <c r="N278" s="34"/>
      <c r="O278" s="34"/>
      <c r="P278" s="34"/>
      <c r="Q278" s="34"/>
      <c r="R278" s="34"/>
      <c r="S278" s="34"/>
      <c r="T278" s="34"/>
      <c r="U278" s="34"/>
      <c r="V278" s="34"/>
      <c r="W278" s="34"/>
      <c r="X278" s="34"/>
      <c r="Y278" s="34"/>
      <c r="Z278" s="34"/>
      <c r="AA278" s="34"/>
      <c r="AB278" s="34"/>
      <c r="AC278" s="34"/>
      <c r="AD278" s="34"/>
      <c r="AE278" s="34"/>
      <c r="AF278" s="34"/>
      <c r="AG278" s="34"/>
      <c r="AH278" s="34"/>
      <c r="AI278" s="34"/>
      <c r="AJ278" s="34"/>
      <c r="AK278" s="34"/>
      <c r="AL278" s="34"/>
      <c r="AM278" s="34"/>
      <c r="AN278" s="34"/>
      <c r="AO278" s="34"/>
      <c r="AP278" s="34"/>
      <c r="AQ278" s="34"/>
      <c r="AR278" s="34"/>
      <c r="AS278" s="34"/>
      <c r="AT278" s="34"/>
      <c r="AU278" s="34"/>
      <c r="AV278" s="34"/>
      <c r="AW278" s="34"/>
    </row>
    <row r="279" spans="2:49">
      <c r="B279" s="32"/>
      <c r="C279" s="32"/>
      <c r="D279" s="32"/>
      <c r="E279" s="33"/>
      <c r="F279" s="33"/>
      <c r="G279" s="33"/>
      <c r="H279" s="33"/>
      <c r="I279" s="33"/>
      <c r="J279" s="33"/>
      <c r="K279" s="33"/>
      <c r="L279" s="34"/>
      <c r="M279" s="34"/>
      <c r="N279" s="34"/>
      <c r="O279" s="34"/>
      <c r="P279" s="34"/>
      <c r="Q279" s="34"/>
      <c r="R279" s="34"/>
      <c r="S279" s="34"/>
      <c r="T279" s="34"/>
      <c r="U279" s="34"/>
      <c r="V279" s="34"/>
      <c r="W279" s="34"/>
      <c r="X279" s="34"/>
      <c r="Y279" s="34"/>
      <c r="Z279" s="34"/>
      <c r="AA279" s="34"/>
      <c r="AB279" s="34"/>
      <c r="AC279" s="34"/>
      <c r="AD279" s="34"/>
      <c r="AE279" s="34"/>
      <c r="AF279" s="34"/>
      <c r="AG279" s="34"/>
      <c r="AH279" s="34"/>
      <c r="AI279" s="34"/>
      <c r="AJ279" s="34"/>
      <c r="AK279" s="34"/>
      <c r="AL279" s="34"/>
      <c r="AM279" s="34"/>
      <c r="AN279" s="34"/>
      <c r="AO279" s="34"/>
      <c r="AP279" s="34"/>
      <c r="AQ279" s="34"/>
      <c r="AR279" s="34"/>
      <c r="AS279" s="34"/>
      <c r="AT279" s="34"/>
      <c r="AU279" s="34"/>
      <c r="AV279" s="34"/>
      <c r="AW279" s="34"/>
    </row>
    <row r="280" spans="2:49">
      <c r="B280" s="32"/>
      <c r="C280" s="32"/>
      <c r="D280" s="32"/>
      <c r="E280" s="33"/>
      <c r="F280" s="33"/>
      <c r="G280" s="33"/>
      <c r="H280" s="33"/>
      <c r="I280" s="33"/>
      <c r="J280" s="33"/>
      <c r="K280" s="33"/>
      <c r="L280" s="34"/>
      <c r="M280" s="34"/>
      <c r="N280" s="34"/>
      <c r="O280" s="34"/>
      <c r="P280" s="34"/>
      <c r="Q280" s="34"/>
      <c r="R280" s="34"/>
      <c r="S280" s="34"/>
      <c r="T280" s="34"/>
      <c r="U280" s="34"/>
      <c r="V280" s="34"/>
      <c r="W280" s="34"/>
      <c r="X280" s="34"/>
      <c r="Y280" s="34"/>
      <c r="Z280" s="34"/>
      <c r="AA280" s="34"/>
      <c r="AB280" s="34"/>
      <c r="AC280" s="34"/>
      <c r="AD280" s="34"/>
      <c r="AE280" s="34"/>
      <c r="AF280" s="34"/>
      <c r="AG280" s="34"/>
      <c r="AH280" s="34"/>
      <c r="AI280" s="34"/>
      <c r="AJ280" s="34"/>
      <c r="AK280" s="34"/>
      <c r="AL280" s="34"/>
      <c r="AM280" s="34"/>
      <c r="AN280" s="34"/>
      <c r="AO280" s="34"/>
      <c r="AP280" s="34"/>
      <c r="AQ280" s="34"/>
      <c r="AR280" s="34"/>
      <c r="AS280" s="34"/>
      <c r="AT280" s="34"/>
      <c r="AU280" s="34"/>
      <c r="AV280" s="34"/>
      <c r="AW280" s="34"/>
    </row>
    <row r="281" spans="2:49">
      <c r="B281" s="32"/>
      <c r="C281" s="32"/>
      <c r="D281" s="32"/>
      <c r="E281" s="33"/>
      <c r="F281" s="33"/>
      <c r="G281" s="33"/>
      <c r="H281" s="33"/>
      <c r="I281" s="33"/>
      <c r="J281" s="33"/>
      <c r="K281" s="33"/>
      <c r="L281" s="34"/>
      <c r="M281" s="34"/>
      <c r="N281" s="34"/>
      <c r="O281" s="34"/>
      <c r="P281" s="34"/>
      <c r="Q281" s="34"/>
      <c r="R281" s="34"/>
      <c r="S281" s="34"/>
      <c r="T281" s="34"/>
      <c r="U281" s="34"/>
      <c r="V281" s="34"/>
      <c r="W281" s="34"/>
      <c r="X281" s="34"/>
      <c r="Y281" s="34"/>
      <c r="Z281" s="34"/>
      <c r="AA281" s="34"/>
      <c r="AB281" s="34"/>
      <c r="AC281" s="34"/>
      <c r="AD281" s="34"/>
      <c r="AE281" s="34"/>
      <c r="AF281" s="34"/>
      <c r="AG281" s="34"/>
      <c r="AH281" s="34"/>
      <c r="AI281" s="34"/>
      <c r="AJ281" s="34"/>
      <c r="AK281" s="34"/>
      <c r="AL281" s="34"/>
      <c r="AM281" s="34"/>
      <c r="AN281" s="34"/>
      <c r="AO281" s="34"/>
      <c r="AP281" s="34"/>
      <c r="AQ281" s="34"/>
      <c r="AR281" s="34"/>
      <c r="AS281" s="34"/>
      <c r="AT281" s="34"/>
      <c r="AU281" s="34"/>
      <c r="AV281" s="34"/>
      <c r="AW281" s="34"/>
    </row>
    <row r="282" spans="2:49">
      <c r="B282" s="32"/>
      <c r="C282" s="32"/>
      <c r="D282" s="32"/>
      <c r="E282" s="33"/>
      <c r="F282" s="33"/>
      <c r="G282" s="33"/>
      <c r="H282" s="33"/>
      <c r="I282" s="33"/>
      <c r="J282" s="33"/>
      <c r="K282" s="33"/>
      <c r="L282" s="34"/>
      <c r="M282" s="34"/>
      <c r="N282" s="34"/>
      <c r="O282" s="34"/>
      <c r="P282" s="34"/>
      <c r="Q282" s="34"/>
      <c r="R282" s="34"/>
      <c r="S282" s="34"/>
      <c r="T282" s="34"/>
      <c r="U282" s="34"/>
      <c r="V282" s="34"/>
      <c r="W282" s="34"/>
      <c r="X282" s="34"/>
      <c r="Y282" s="34"/>
      <c r="Z282" s="34"/>
      <c r="AA282" s="34"/>
      <c r="AB282" s="34"/>
      <c r="AC282" s="34"/>
      <c r="AD282" s="34"/>
      <c r="AE282" s="34"/>
      <c r="AF282" s="34"/>
      <c r="AG282" s="34"/>
      <c r="AH282" s="34"/>
      <c r="AI282" s="34"/>
      <c r="AJ282" s="34"/>
      <c r="AK282" s="34"/>
      <c r="AL282" s="34"/>
      <c r="AM282" s="34"/>
      <c r="AN282" s="34"/>
      <c r="AO282" s="34"/>
      <c r="AP282" s="34"/>
      <c r="AQ282" s="34"/>
      <c r="AR282" s="34"/>
      <c r="AS282" s="34"/>
      <c r="AT282" s="34"/>
      <c r="AU282" s="34"/>
      <c r="AV282" s="34"/>
      <c r="AW282" s="34"/>
    </row>
    <row r="283" spans="2:49">
      <c r="B283" s="32"/>
      <c r="C283" s="32"/>
      <c r="D283" s="32"/>
      <c r="E283" s="33"/>
      <c r="F283" s="33"/>
      <c r="G283" s="33"/>
      <c r="H283" s="33"/>
      <c r="I283" s="33"/>
      <c r="J283" s="33"/>
      <c r="K283" s="33"/>
      <c r="L283" s="34"/>
      <c r="M283" s="34"/>
      <c r="N283" s="34"/>
      <c r="O283" s="34"/>
      <c r="P283" s="34"/>
      <c r="Q283" s="34"/>
      <c r="R283" s="34"/>
      <c r="S283" s="34"/>
      <c r="T283" s="34"/>
      <c r="U283" s="34"/>
      <c r="V283" s="34"/>
      <c r="W283" s="34"/>
      <c r="X283" s="34"/>
      <c r="Y283" s="34"/>
      <c r="Z283" s="34"/>
      <c r="AA283" s="34"/>
      <c r="AB283" s="34"/>
      <c r="AC283" s="34"/>
      <c r="AD283" s="34"/>
      <c r="AE283" s="34"/>
      <c r="AF283" s="34"/>
      <c r="AG283" s="34"/>
      <c r="AH283" s="34"/>
      <c r="AI283" s="34"/>
      <c r="AJ283" s="34"/>
      <c r="AK283" s="34"/>
      <c r="AL283" s="34"/>
      <c r="AM283" s="34"/>
      <c r="AN283" s="34"/>
      <c r="AO283" s="34"/>
      <c r="AP283" s="34"/>
      <c r="AQ283" s="34"/>
      <c r="AR283" s="34"/>
      <c r="AS283" s="34"/>
      <c r="AT283" s="34"/>
      <c r="AU283" s="34"/>
      <c r="AV283" s="34"/>
      <c r="AW283" s="34"/>
    </row>
    <row r="284" spans="2:49">
      <c r="B284" s="32"/>
      <c r="C284" s="32"/>
      <c r="D284" s="32"/>
      <c r="E284" s="33"/>
      <c r="F284" s="33"/>
      <c r="G284" s="33"/>
      <c r="H284" s="33"/>
      <c r="I284" s="33"/>
      <c r="J284" s="33"/>
      <c r="K284" s="33"/>
      <c r="L284" s="34"/>
      <c r="M284" s="34"/>
      <c r="N284" s="34"/>
      <c r="O284" s="34"/>
      <c r="P284" s="34"/>
      <c r="Q284" s="34"/>
      <c r="R284" s="34"/>
      <c r="S284" s="34"/>
      <c r="T284" s="34"/>
      <c r="U284" s="34"/>
      <c r="V284" s="34"/>
      <c r="W284" s="34"/>
      <c r="X284" s="34"/>
      <c r="Y284" s="34"/>
      <c r="Z284" s="34"/>
      <c r="AA284" s="34"/>
      <c r="AB284" s="34"/>
      <c r="AC284" s="34"/>
      <c r="AD284" s="34"/>
      <c r="AE284" s="34"/>
      <c r="AF284" s="34"/>
      <c r="AG284" s="34"/>
      <c r="AH284" s="34"/>
      <c r="AI284" s="34"/>
      <c r="AJ284" s="34"/>
      <c r="AK284" s="34"/>
      <c r="AL284" s="34"/>
      <c r="AM284" s="34"/>
      <c r="AN284" s="34"/>
      <c r="AO284" s="34"/>
      <c r="AP284" s="34"/>
      <c r="AQ284" s="34"/>
      <c r="AR284" s="34"/>
      <c r="AS284" s="34"/>
      <c r="AT284" s="34"/>
      <c r="AU284" s="34"/>
      <c r="AV284" s="34"/>
      <c r="AW284" s="34"/>
    </row>
    <row r="285" spans="2:49">
      <c r="B285" s="32"/>
      <c r="C285" s="32"/>
      <c r="D285" s="32"/>
      <c r="E285" s="33"/>
      <c r="F285" s="33"/>
      <c r="G285" s="33"/>
      <c r="H285" s="33"/>
      <c r="I285" s="33"/>
      <c r="J285" s="33"/>
      <c r="K285" s="33"/>
      <c r="L285" s="34"/>
      <c r="M285" s="34"/>
      <c r="N285" s="34"/>
      <c r="O285" s="34"/>
      <c r="P285" s="34"/>
      <c r="Q285" s="34"/>
      <c r="R285" s="34"/>
      <c r="S285" s="34"/>
      <c r="T285" s="34"/>
      <c r="U285" s="34"/>
      <c r="V285" s="34"/>
      <c r="W285" s="34"/>
      <c r="X285" s="34"/>
      <c r="Y285" s="34"/>
      <c r="Z285" s="34"/>
      <c r="AA285" s="34"/>
      <c r="AB285" s="34"/>
      <c r="AC285" s="34"/>
      <c r="AD285" s="34"/>
      <c r="AE285" s="34"/>
      <c r="AF285" s="34"/>
      <c r="AG285" s="34"/>
      <c r="AH285" s="34"/>
      <c r="AI285" s="34"/>
      <c r="AJ285" s="34"/>
      <c r="AK285" s="34"/>
      <c r="AL285" s="34"/>
      <c r="AM285" s="34"/>
      <c r="AN285" s="34"/>
      <c r="AO285" s="34"/>
      <c r="AP285" s="34"/>
      <c r="AQ285" s="34"/>
      <c r="AR285" s="34"/>
      <c r="AS285" s="34"/>
      <c r="AT285" s="34"/>
      <c r="AU285" s="34"/>
      <c r="AV285" s="34"/>
      <c r="AW285" s="34"/>
    </row>
    <row r="286" spans="2:49">
      <c r="B286" s="32"/>
      <c r="C286" s="32"/>
      <c r="D286" s="32"/>
      <c r="E286" s="33"/>
      <c r="F286" s="33"/>
      <c r="G286" s="33"/>
      <c r="H286" s="33"/>
      <c r="I286" s="33"/>
      <c r="J286" s="33"/>
      <c r="K286" s="33"/>
      <c r="L286" s="34"/>
      <c r="M286" s="34"/>
      <c r="N286" s="34"/>
      <c r="O286" s="34"/>
      <c r="P286" s="34"/>
      <c r="Q286" s="34"/>
      <c r="R286" s="34"/>
      <c r="S286" s="34"/>
      <c r="T286" s="34"/>
      <c r="U286" s="34"/>
      <c r="V286" s="34"/>
      <c r="W286" s="34"/>
      <c r="X286" s="34"/>
      <c r="Y286" s="34"/>
      <c r="Z286" s="34"/>
      <c r="AA286" s="34"/>
      <c r="AB286" s="34"/>
      <c r="AC286" s="34"/>
      <c r="AD286" s="34"/>
      <c r="AE286" s="34"/>
      <c r="AF286" s="34"/>
      <c r="AG286" s="34"/>
      <c r="AH286" s="34"/>
      <c r="AI286" s="34"/>
      <c r="AJ286" s="34"/>
      <c r="AK286" s="34"/>
      <c r="AL286" s="34"/>
      <c r="AM286" s="34"/>
      <c r="AN286" s="34"/>
      <c r="AO286" s="34"/>
      <c r="AP286" s="34"/>
      <c r="AQ286" s="34"/>
      <c r="AR286" s="34"/>
      <c r="AS286" s="34"/>
      <c r="AT286" s="34"/>
      <c r="AU286" s="34"/>
      <c r="AV286" s="34"/>
      <c r="AW286" s="34"/>
    </row>
    <row r="287" spans="2:49">
      <c r="B287" s="32"/>
      <c r="C287" s="32"/>
      <c r="D287" s="32"/>
      <c r="E287" s="33"/>
      <c r="F287" s="33"/>
      <c r="G287" s="33"/>
      <c r="H287" s="33"/>
      <c r="I287" s="33"/>
      <c r="J287" s="33"/>
      <c r="K287" s="33"/>
      <c r="L287" s="34"/>
      <c r="M287" s="34"/>
      <c r="N287" s="34"/>
      <c r="O287" s="34"/>
      <c r="P287" s="34"/>
      <c r="Q287" s="34"/>
      <c r="R287" s="34"/>
      <c r="S287" s="34"/>
      <c r="T287" s="34"/>
      <c r="U287" s="34"/>
      <c r="V287" s="34"/>
      <c r="W287" s="34"/>
      <c r="X287" s="34"/>
      <c r="Y287" s="34"/>
      <c r="Z287" s="34"/>
      <c r="AA287" s="34"/>
      <c r="AB287" s="34"/>
      <c r="AC287" s="34"/>
      <c r="AD287" s="34"/>
      <c r="AE287" s="34"/>
      <c r="AF287" s="34"/>
      <c r="AG287" s="34"/>
      <c r="AH287" s="34"/>
      <c r="AI287" s="34"/>
      <c r="AJ287" s="34"/>
      <c r="AK287" s="34"/>
      <c r="AL287" s="34"/>
      <c r="AM287" s="34"/>
      <c r="AN287" s="34"/>
      <c r="AO287" s="34"/>
      <c r="AP287" s="34"/>
      <c r="AQ287" s="34"/>
      <c r="AR287" s="34"/>
      <c r="AS287" s="34"/>
      <c r="AT287" s="34"/>
      <c r="AU287" s="34"/>
      <c r="AV287" s="34"/>
      <c r="AW287" s="34"/>
    </row>
    <row r="288" spans="2:49">
      <c r="B288" s="32"/>
      <c r="C288" s="32"/>
      <c r="D288" s="32"/>
      <c r="E288" s="33"/>
      <c r="F288" s="33"/>
      <c r="G288" s="33"/>
      <c r="H288" s="33"/>
      <c r="I288" s="33"/>
      <c r="J288" s="33"/>
      <c r="K288" s="33"/>
      <c r="L288" s="34"/>
      <c r="M288" s="34"/>
      <c r="N288" s="34"/>
      <c r="O288" s="34"/>
      <c r="P288" s="34"/>
      <c r="Q288" s="34"/>
      <c r="R288" s="34"/>
      <c r="S288" s="34"/>
      <c r="T288" s="34"/>
      <c r="U288" s="34"/>
      <c r="V288" s="34"/>
      <c r="W288" s="34"/>
      <c r="X288" s="34"/>
      <c r="Y288" s="34"/>
      <c r="Z288" s="34"/>
      <c r="AA288" s="34"/>
      <c r="AB288" s="34"/>
      <c r="AC288" s="34"/>
      <c r="AD288" s="34"/>
      <c r="AE288" s="34"/>
      <c r="AF288" s="34"/>
      <c r="AG288" s="34"/>
      <c r="AH288" s="34"/>
      <c r="AI288" s="34"/>
      <c r="AJ288" s="34"/>
      <c r="AK288" s="34"/>
      <c r="AL288" s="34"/>
      <c r="AM288" s="34"/>
      <c r="AN288" s="34"/>
      <c r="AO288" s="34"/>
      <c r="AP288" s="34"/>
      <c r="AQ288" s="34"/>
      <c r="AR288" s="34"/>
      <c r="AS288" s="34"/>
      <c r="AT288" s="34"/>
      <c r="AU288" s="34"/>
      <c r="AV288" s="34"/>
      <c r="AW288" s="34"/>
    </row>
    <row r="289" spans="2:49">
      <c r="B289" s="32"/>
      <c r="C289" s="32"/>
      <c r="D289" s="32"/>
      <c r="E289" s="33"/>
      <c r="F289" s="33"/>
      <c r="G289" s="33"/>
      <c r="H289" s="33"/>
      <c r="I289" s="33"/>
      <c r="J289" s="33"/>
      <c r="K289" s="33"/>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c r="AL289" s="34"/>
      <c r="AM289" s="34"/>
      <c r="AN289" s="34"/>
      <c r="AO289" s="34"/>
      <c r="AP289" s="34"/>
      <c r="AQ289" s="34"/>
      <c r="AR289" s="34"/>
      <c r="AS289" s="34"/>
      <c r="AT289" s="34"/>
      <c r="AU289" s="34"/>
      <c r="AV289" s="34"/>
      <c r="AW289" s="34"/>
    </row>
    <row r="290" spans="2:49">
      <c r="B290" s="32"/>
      <c r="C290" s="32"/>
      <c r="D290" s="32"/>
      <c r="E290" s="33"/>
      <c r="F290" s="33"/>
      <c r="G290" s="33"/>
      <c r="H290" s="33"/>
      <c r="I290" s="33"/>
      <c r="J290" s="33"/>
      <c r="K290" s="33"/>
      <c r="L290" s="34"/>
      <c r="M290" s="34"/>
      <c r="N290" s="34"/>
      <c r="O290" s="34"/>
      <c r="P290" s="34"/>
      <c r="Q290" s="34"/>
      <c r="R290" s="34"/>
      <c r="S290" s="34"/>
      <c r="T290" s="34"/>
      <c r="U290" s="34"/>
      <c r="V290" s="34"/>
      <c r="W290" s="34"/>
      <c r="X290" s="34"/>
      <c r="Y290" s="34"/>
      <c r="Z290" s="34"/>
      <c r="AA290" s="34"/>
      <c r="AB290" s="34"/>
      <c r="AC290" s="34"/>
      <c r="AD290" s="34"/>
      <c r="AE290" s="34"/>
      <c r="AF290" s="34"/>
      <c r="AG290" s="34"/>
      <c r="AH290" s="34"/>
      <c r="AI290" s="34"/>
      <c r="AJ290" s="34"/>
      <c r="AK290" s="34"/>
      <c r="AL290" s="34"/>
      <c r="AM290" s="34"/>
      <c r="AN290" s="34"/>
      <c r="AO290" s="34"/>
      <c r="AP290" s="34"/>
      <c r="AQ290" s="34"/>
      <c r="AR290" s="34"/>
      <c r="AS290" s="34"/>
      <c r="AT290" s="34"/>
      <c r="AU290" s="34"/>
      <c r="AV290" s="34"/>
      <c r="AW290" s="34"/>
    </row>
    <row r="291" spans="2:49">
      <c r="B291" s="32"/>
      <c r="C291" s="32"/>
      <c r="D291" s="32"/>
      <c r="E291" s="33"/>
      <c r="F291" s="33"/>
      <c r="G291" s="33"/>
      <c r="H291" s="33"/>
      <c r="I291" s="33"/>
      <c r="J291" s="33"/>
      <c r="K291" s="33"/>
      <c r="L291" s="34"/>
      <c r="M291" s="34"/>
      <c r="N291" s="34"/>
      <c r="O291" s="34"/>
      <c r="P291" s="34"/>
      <c r="Q291" s="34"/>
      <c r="R291" s="34"/>
      <c r="S291" s="34"/>
      <c r="T291" s="34"/>
      <c r="U291" s="34"/>
      <c r="V291" s="34"/>
      <c r="W291" s="34"/>
      <c r="X291" s="34"/>
      <c r="Y291" s="34"/>
      <c r="Z291" s="34"/>
      <c r="AA291" s="34"/>
      <c r="AB291" s="34"/>
      <c r="AC291" s="34"/>
      <c r="AD291" s="34"/>
      <c r="AE291" s="34"/>
      <c r="AF291" s="34"/>
      <c r="AG291" s="34"/>
      <c r="AH291" s="34"/>
      <c r="AI291" s="34"/>
      <c r="AJ291" s="34"/>
      <c r="AK291" s="34"/>
      <c r="AL291" s="34"/>
      <c r="AM291" s="34"/>
      <c r="AN291" s="34"/>
      <c r="AO291" s="34"/>
      <c r="AP291" s="34"/>
      <c r="AQ291" s="34"/>
      <c r="AR291" s="34"/>
      <c r="AS291" s="34"/>
      <c r="AT291" s="34"/>
      <c r="AU291" s="34"/>
      <c r="AV291" s="34"/>
      <c r="AW291" s="34"/>
    </row>
    <row r="292" spans="2:49">
      <c r="B292" s="32"/>
      <c r="C292" s="32"/>
      <c r="D292" s="32"/>
      <c r="E292" s="33"/>
      <c r="F292" s="33"/>
      <c r="G292" s="33"/>
      <c r="H292" s="33"/>
      <c r="I292" s="33"/>
      <c r="J292" s="33"/>
      <c r="K292" s="33"/>
      <c r="L292" s="34"/>
      <c r="M292" s="34"/>
      <c r="N292" s="34"/>
      <c r="O292" s="34"/>
      <c r="P292" s="34"/>
      <c r="Q292" s="34"/>
      <c r="R292" s="34"/>
      <c r="S292" s="34"/>
      <c r="T292" s="34"/>
      <c r="U292" s="34"/>
      <c r="V292" s="34"/>
      <c r="W292" s="34"/>
      <c r="X292" s="34"/>
      <c r="Y292" s="34"/>
      <c r="Z292" s="34"/>
      <c r="AA292" s="34"/>
      <c r="AB292" s="34"/>
      <c r="AC292" s="34"/>
      <c r="AD292" s="34"/>
      <c r="AE292" s="34"/>
      <c r="AF292" s="34"/>
      <c r="AG292" s="34"/>
      <c r="AH292" s="34"/>
      <c r="AI292" s="34"/>
      <c r="AJ292" s="34"/>
      <c r="AK292" s="34"/>
      <c r="AL292" s="34"/>
      <c r="AM292" s="34"/>
      <c r="AN292" s="34"/>
      <c r="AO292" s="34"/>
      <c r="AP292" s="34"/>
      <c r="AQ292" s="34"/>
      <c r="AR292" s="34"/>
      <c r="AS292" s="34"/>
      <c r="AT292" s="34"/>
      <c r="AU292" s="34"/>
      <c r="AV292" s="34"/>
      <c r="AW292" s="34"/>
    </row>
    <row r="293" spans="2:49">
      <c r="B293" s="32"/>
      <c r="C293" s="32"/>
      <c r="D293" s="32"/>
      <c r="E293" s="33"/>
      <c r="F293" s="33"/>
      <c r="G293" s="33"/>
      <c r="H293" s="33"/>
      <c r="I293" s="33"/>
      <c r="J293" s="33"/>
      <c r="K293" s="33"/>
      <c r="L293" s="34"/>
      <c r="M293" s="34"/>
      <c r="N293" s="34"/>
      <c r="O293" s="34"/>
      <c r="P293" s="34"/>
      <c r="Q293" s="34"/>
      <c r="R293" s="34"/>
      <c r="S293" s="34"/>
      <c r="T293" s="34"/>
      <c r="U293" s="34"/>
      <c r="V293" s="34"/>
      <c r="W293" s="34"/>
      <c r="X293" s="34"/>
      <c r="Y293" s="34"/>
      <c r="Z293" s="34"/>
      <c r="AA293" s="34"/>
      <c r="AB293" s="34"/>
      <c r="AC293" s="34"/>
      <c r="AD293" s="34"/>
      <c r="AE293" s="34"/>
      <c r="AF293" s="34"/>
      <c r="AG293" s="34"/>
      <c r="AH293" s="34"/>
      <c r="AI293" s="34"/>
      <c r="AJ293" s="34"/>
      <c r="AK293" s="34"/>
      <c r="AL293" s="34"/>
      <c r="AM293" s="34"/>
      <c r="AN293" s="34"/>
      <c r="AO293" s="34"/>
      <c r="AP293" s="34"/>
      <c r="AQ293" s="34"/>
      <c r="AR293" s="34"/>
      <c r="AS293" s="34"/>
      <c r="AT293" s="34"/>
      <c r="AU293" s="34"/>
      <c r="AV293" s="34"/>
      <c r="AW293" s="34"/>
    </row>
    <row r="294" spans="2:49">
      <c r="B294" s="32"/>
      <c r="C294" s="32"/>
      <c r="D294" s="32"/>
      <c r="E294" s="33"/>
      <c r="F294" s="33"/>
      <c r="G294" s="33"/>
      <c r="H294" s="33"/>
      <c r="I294" s="33"/>
      <c r="J294" s="33"/>
      <c r="K294" s="33"/>
      <c r="L294" s="34"/>
      <c r="M294" s="34"/>
      <c r="N294" s="34"/>
      <c r="O294" s="34"/>
      <c r="P294" s="34"/>
      <c r="Q294" s="34"/>
      <c r="R294" s="34"/>
      <c r="S294" s="34"/>
      <c r="T294" s="34"/>
      <c r="U294" s="34"/>
      <c r="V294" s="34"/>
      <c r="W294" s="34"/>
      <c r="X294" s="34"/>
      <c r="Y294" s="34"/>
      <c r="Z294" s="34"/>
      <c r="AA294" s="34"/>
      <c r="AB294" s="34"/>
      <c r="AC294" s="34"/>
      <c r="AD294" s="34"/>
      <c r="AE294" s="34"/>
      <c r="AF294" s="34"/>
      <c r="AG294" s="34"/>
      <c r="AH294" s="34"/>
      <c r="AI294" s="34"/>
      <c r="AJ294" s="34"/>
      <c r="AK294" s="34"/>
      <c r="AL294" s="34"/>
      <c r="AM294" s="34"/>
      <c r="AN294" s="34"/>
      <c r="AO294" s="34"/>
      <c r="AP294" s="34"/>
      <c r="AQ294" s="34"/>
      <c r="AR294" s="34"/>
      <c r="AS294" s="34"/>
      <c r="AT294" s="34"/>
      <c r="AU294" s="34"/>
      <c r="AV294" s="34"/>
      <c r="AW294" s="34"/>
    </row>
    <row r="295" spans="2:49">
      <c r="B295" s="32"/>
      <c r="C295" s="32"/>
      <c r="D295" s="32"/>
      <c r="E295" s="33"/>
      <c r="F295" s="33"/>
      <c r="G295" s="33"/>
      <c r="H295" s="33"/>
      <c r="I295" s="33"/>
      <c r="J295" s="33"/>
      <c r="K295" s="33"/>
      <c r="L295" s="34"/>
      <c r="M295" s="34"/>
      <c r="N295" s="34"/>
      <c r="O295" s="34"/>
      <c r="P295" s="34"/>
      <c r="Q295" s="34"/>
      <c r="R295" s="34"/>
      <c r="S295" s="34"/>
      <c r="T295" s="34"/>
      <c r="U295" s="34"/>
      <c r="V295" s="34"/>
      <c r="W295" s="34"/>
      <c r="X295" s="34"/>
      <c r="Y295" s="34"/>
      <c r="Z295" s="34"/>
      <c r="AA295" s="34"/>
      <c r="AB295" s="34"/>
      <c r="AC295" s="34"/>
      <c r="AD295" s="34"/>
      <c r="AE295" s="34"/>
      <c r="AF295" s="34"/>
      <c r="AG295" s="34"/>
      <c r="AH295" s="34"/>
      <c r="AI295" s="34"/>
      <c r="AJ295" s="34"/>
      <c r="AK295" s="34"/>
      <c r="AL295" s="34"/>
      <c r="AM295" s="34"/>
      <c r="AN295" s="34"/>
      <c r="AO295" s="34"/>
      <c r="AP295" s="34"/>
      <c r="AQ295" s="34"/>
      <c r="AR295" s="34"/>
      <c r="AS295" s="34"/>
      <c r="AT295" s="34"/>
      <c r="AU295" s="34"/>
      <c r="AV295" s="34"/>
      <c r="AW295" s="34"/>
    </row>
    <row r="296" spans="2:49">
      <c r="B296" s="32"/>
      <c r="C296" s="32"/>
      <c r="D296" s="32"/>
      <c r="E296" s="33"/>
      <c r="F296" s="33"/>
      <c r="G296" s="33"/>
      <c r="H296" s="33"/>
      <c r="I296" s="33"/>
      <c r="J296" s="33"/>
      <c r="K296" s="33"/>
      <c r="L296" s="34"/>
      <c r="M296" s="34"/>
      <c r="N296" s="34"/>
      <c r="O296" s="34"/>
      <c r="P296" s="34"/>
      <c r="Q296" s="34"/>
      <c r="R296" s="34"/>
      <c r="S296" s="34"/>
      <c r="T296" s="34"/>
      <c r="U296" s="34"/>
      <c r="V296" s="34"/>
      <c r="W296" s="34"/>
      <c r="X296" s="34"/>
      <c r="Y296" s="34"/>
      <c r="Z296" s="34"/>
      <c r="AA296" s="34"/>
      <c r="AB296" s="34"/>
      <c r="AC296" s="34"/>
      <c r="AD296" s="34"/>
      <c r="AE296" s="34"/>
      <c r="AF296" s="34"/>
      <c r="AG296" s="34"/>
      <c r="AH296" s="34"/>
      <c r="AI296" s="34"/>
      <c r="AJ296" s="34"/>
      <c r="AK296" s="34"/>
      <c r="AL296" s="34"/>
      <c r="AM296" s="34"/>
      <c r="AN296" s="34"/>
      <c r="AO296" s="34"/>
      <c r="AP296" s="34"/>
      <c r="AQ296" s="34"/>
      <c r="AR296" s="34"/>
      <c r="AS296" s="34"/>
      <c r="AT296" s="34"/>
      <c r="AU296" s="34"/>
      <c r="AV296" s="34"/>
      <c r="AW296" s="34"/>
    </row>
    <row r="297" spans="2:49">
      <c r="B297" s="32"/>
      <c r="C297" s="32"/>
      <c r="D297" s="32"/>
      <c r="E297" s="33"/>
      <c r="F297" s="33"/>
      <c r="G297" s="33"/>
      <c r="H297" s="33"/>
      <c r="I297" s="33"/>
      <c r="J297" s="33"/>
      <c r="K297" s="33"/>
      <c r="L297" s="34"/>
      <c r="M297" s="34"/>
      <c r="N297" s="34"/>
      <c r="O297" s="34"/>
      <c r="P297" s="34"/>
      <c r="Q297" s="34"/>
      <c r="R297" s="34"/>
      <c r="S297" s="34"/>
      <c r="T297" s="34"/>
      <c r="U297" s="34"/>
      <c r="V297" s="34"/>
      <c r="W297" s="34"/>
      <c r="X297" s="34"/>
      <c r="Y297" s="34"/>
      <c r="Z297" s="34"/>
      <c r="AA297" s="34"/>
      <c r="AB297" s="34"/>
      <c r="AC297" s="34"/>
      <c r="AD297" s="34"/>
      <c r="AE297" s="34"/>
      <c r="AF297" s="34"/>
      <c r="AG297" s="34"/>
      <c r="AH297" s="34"/>
      <c r="AI297" s="34"/>
      <c r="AJ297" s="34"/>
      <c r="AK297" s="34"/>
      <c r="AL297" s="34"/>
      <c r="AM297" s="34"/>
      <c r="AN297" s="34"/>
      <c r="AO297" s="34"/>
      <c r="AP297" s="34"/>
      <c r="AQ297" s="34"/>
      <c r="AR297" s="34"/>
      <c r="AS297" s="34"/>
      <c r="AT297" s="34"/>
      <c r="AU297" s="34"/>
      <c r="AV297" s="34"/>
      <c r="AW297" s="34"/>
    </row>
    <row r="298" spans="2:49">
      <c r="B298" s="32"/>
      <c r="C298" s="32"/>
      <c r="D298" s="32"/>
      <c r="E298" s="33"/>
      <c r="F298" s="33"/>
      <c r="G298" s="33"/>
      <c r="H298" s="33"/>
      <c r="I298" s="33"/>
      <c r="J298" s="33"/>
      <c r="K298" s="33"/>
      <c r="L298" s="34"/>
      <c r="M298" s="34"/>
      <c r="N298" s="34"/>
      <c r="O298" s="34"/>
      <c r="P298" s="34"/>
      <c r="Q298" s="34"/>
      <c r="R298" s="34"/>
      <c r="S298" s="34"/>
      <c r="T298" s="34"/>
      <c r="U298" s="34"/>
      <c r="V298" s="34"/>
      <c r="W298" s="34"/>
      <c r="X298" s="34"/>
      <c r="Y298" s="34"/>
      <c r="Z298" s="34"/>
      <c r="AA298" s="34"/>
      <c r="AB298" s="34"/>
      <c r="AC298" s="34"/>
      <c r="AD298" s="34"/>
      <c r="AE298" s="34"/>
      <c r="AF298" s="34"/>
      <c r="AG298" s="34"/>
      <c r="AH298" s="34"/>
      <c r="AI298" s="34"/>
      <c r="AJ298" s="34"/>
      <c r="AK298" s="34"/>
      <c r="AL298" s="34"/>
      <c r="AM298" s="34"/>
      <c r="AN298" s="34"/>
      <c r="AO298" s="34"/>
      <c r="AP298" s="34"/>
      <c r="AQ298" s="34"/>
      <c r="AR298" s="34"/>
      <c r="AS298" s="34"/>
      <c r="AT298" s="34"/>
      <c r="AU298" s="34"/>
      <c r="AV298" s="34"/>
      <c r="AW298" s="34"/>
    </row>
    <row r="299" spans="2:49">
      <c r="B299" s="32"/>
      <c r="C299" s="32"/>
      <c r="D299" s="32"/>
      <c r="E299" s="33"/>
      <c r="F299" s="33"/>
      <c r="G299" s="33"/>
      <c r="H299" s="33"/>
      <c r="I299" s="33"/>
      <c r="J299" s="33"/>
      <c r="K299" s="33"/>
      <c r="L299" s="34"/>
      <c r="M299" s="34"/>
      <c r="N299" s="34"/>
      <c r="O299" s="34"/>
      <c r="P299" s="34"/>
      <c r="Q299" s="34"/>
      <c r="R299" s="34"/>
      <c r="S299" s="34"/>
      <c r="T299" s="34"/>
      <c r="U299" s="34"/>
      <c r="V299" s="34"/>
      <c r="W299" s="34"/>
      <c r="X299" s="34"/>
      <c r="Y299" s="34"/>
      <c r="Z299" s="34"/>
      <c r="AA299" s="34"/>
      <c r="AB299" s="34"/>
      <c r="AC299" s="34"/>
      <c r="AD299" s="34"/>
      <c r="AE299" s="34"/>
      <c r="AF299" s="34"/>
      <c r="AG299" s="34"/>
      <c r="AH299" s="34"/>
      <c r="AI299" s="34"/>
      <c r="AJ299" s="34"/>
      <c r="AK299" s="34"/>
      <c r="AL299" s="34"/>
      <c r="AM299" s="34"/>
      <c r="AN299" s="34"/>
      <c r="AO299" s="34"/>
      <c r="AP299" s="34"/>
      <c r="AQ299" s="34"/>
      <c r="AR299" s="34"/>
      <c r="AS299" s="34"/>
      <c r="AT299" s="34"/>
      <c r="AU299" s="34"/>
      <c r="AV299" s="34"/>
      <c r="AW299" s="34"/>
    </row>
    <row r="300" spans="2:49">
      <c r="B300" s="32"/>
      <c r="C300" s="32"/>
      <c r="D300" s="32"/>
      <c r="E300" s="33"/>
      <c r="F300" s="33"/>
      <c r="G300" s="33"/>
      <c r="H300" s="33"/>
      <c r="I300" s="33"/>
      <c r="J300" s="33"/>
      <c r="K300" s="33"/>
      <c r="L300" s="34"/>
      <c r="M300" s="34"/>
      <c r="N300" s="34"/>
      <c r="O300" s="34"/>
      <c r="P300" s="34"/>
      <c r="Q300" s="34"/>
      <c r="R300" s="34"/>
      <c r="S300" s="34"/>
      <c r="T300" s="34"/>
      <c r="U300" s="34"/>
      <c r="V300" s="34"/>
      <c r="W300" s="34"/>
      <c r="X300" s="34"/>
      <c r="Y300" s="34"/>
      <c r="Z300" s="34"/>
      <c r="AA300" s="34"/>
      <c r="AB300" s="34"/>
      <c r="AC300" s="34"/>
      <c r="AD300" s="34"/>
      <c r="AE300" s="34"/>
      <c r="AF300" s="34"/>
      <c r="AG300" s="34"/>
      <c r="AH300" s="34"/>
      <c r="AI300" s="34"/>
      <c r="AJ300" s="34"/>
      <c r="AK300" s="34"/>
      <c r="AL300" s="34"/>
      <c r="AM300" s="34"/>
      <c r="AN300" s="34"/>
      <c r="AO300" s="34"/>
      <c r="AP300" s="34"/>
      <c r="AQ300" s="34"/>
      <c r="AR300" s="34"/>
      <c r="AS300" s="34"/>
      <c r="AT300" s="34"/>
      <c r="AU300" s="34"/>
      <c r="AV300" s="34"/>
      <c r="AW300" s="34"/>
    </row>
    <row r="301" spans="2:49">
      <c r="B301" s="32"/>
      <c r="C301" s="32"/>
      <c r="D301" s="32"/>
      <c r="E301" s="33"/>
      <c r="F301" s="33"/>
      <c r="G301" s="33"/>
      <c r="H301" s="33"/>
      <c r="I301" s="33"/>
      <c r="J301" s="33"/>
      <c r="K301" s="33"/>
      <c r="L301" s="34"/>
      <c r="M301" s="34"/>
      <c r="N301" s="34"/>
      <c r="O301" s="34"/>
      <c r="P301" s="34"/>
      <c r="Q301" s="34"/>
      <c r="R301" s="34"/>
      <c r="S301" s="34"/>
      <c r="T301" s="34"/>
      <c r="U301" s="34"/>
      <c r="V301" s="34"/>
      <c r="W301" s="34"/>
      <c r="X301" s="34"/>
      <c r="Y301" s="34"/>
      <c r="Z301" s="34"/>
      <c r="AA301" s="34"/>
      <c r="AB301" s="34"/>
      <c r="AC301" s="34"/>
      <c r="AD301" s="34"/>
      <c r="AE301" s="34"/>
      <c r="AF301" s="34"/>
      <c r="AG301" s="34"/>
      <c r="AH301" s="34"/>
      <c r="AI301" s="34"/>
      <c r="AJ301" s="34"/>
      <c r="AK301" s="34"/>
      <c r="AL301" s="34"/>
      <c r="AM301" s="34"/>
      <c r="AN301" s="34"/>
      <c r="AO301" s="34"/>
      <c r="AP301" s="34"/>
      <c r="AQ301" s="34"/>
      <c r="AR301" s="34"/>
      <c r="AS301" s="34"/>
      <c r="AT301" s="34"/>
      <c r="AU301" s="34"/>
      <c r="AV301" s="34"/>
      <c r="AW301" s="34"/>
    </row>
    <row r="302" spans="2:49">
      <c r="B302" s="32"/>
      <c r="C302" s="32"/>
      <c r="D302" s="32"/>
      <c r="E302" s="33"/>
      <c r="F302" s="33"/>
      <c r="G302" s="33"/>
      <c r="H302" s="33"/>
      <c r="I302" s="33"/>
      <c r="J302" s="33"/>
      <c r="K302" s="33"/>
      <c r="L302" s="34"/>
      <c r="M302" s="34"/>
      <c r="N302" s="34"/>
      <c r="O302" s="34"/>
      <c r="P302" s="34"/>
      <c r="Q302" s="34"/>
      <c r="R302" s="34"/>
      <c r="S302" s="34"/>
      <c r="T302" s="34"/>
      <c r="U302" s="34"/>
      <c r="V302" s="34"/>
      <c r="W302" s="34"/>
      <c r="X302" s="34"/>
      <c r="Y302" s="34"/>
      <c r="Z302" s="34"/>
      <c r="AA302" s="34"/>
      <c r="AB302" s="34"/>
      <c r="AC302" s="34"/>
      <c r="AD302" s="34"/>
      <c r="AE302" s="34"/>
      <c r="AF302" s="34"/>
      <c r="AG302" s="34"/>
      <c r="AH302" s="34"/>
      <c r="AI302" s="34"/>
      <c r="AJ302" s="34"/>
      <c r="AK302" s="34"/>
      <c r="AL302" s="34"/>
      <c r="AM302" s="34"/>
      <c r="AN302" s="34"/>
      <c r="AO302" s="34"/>
      <c r="AP302" s="34"/>
      <c r="AQ302" s="34"/>
      <c r="AR302" s="34"/>
      <c r="AS302" s="34"/>
      <c r="AT302" s="34"/>
      <c r="AU302" s="34"/>
      <c r="AV302" s="34"/>
      <c r="AW302" s="34"/>
    </row>
    <row r="303" spans="2:49">
      <c r="B303" s="32"/>
      <c r="C303" s="32"/>
      <c r="D303" s="32"/>
      <c r="E303" s="33"/>
      <c r="F303" s="33"/>
      <c r="G303" s="33"/>
      <c r="H303" s="33"/>
      <c r="I303" s="33"/>
      <c r="J303" s="33"/>
      <c r="K303" s="33"/>
      <c r="L303" s="34"/>
      <c r="M303" s="34"/>
      <c r="N303" s="34"/>
      <c r="O303" s="34"/>
      <c r="P303" s="34"/>
      <c r="Q303" s="34"/>
      <c r="R303" s="34"/>
      <c r="S303" s="34"/>
      <c r="T303" s="34"/>
      <c r="U303" s="34"/>
      <c r="V303" s="34"/>
      <c r="W303" s="34"/>
      <c r="X303" s="34"/>
      <c r="Y303" s="34"/>
      <c r="Z303" s="34"/>
      <c r="AA303" s="34"/>
      <c r="AB303" s="34"/>
      <c r="AC303" s="34"/>
      <c r="AD303" s="34"/>
      <c r="AE303" s="34"/>
      <c r="AF303" s="34"/>
      <c r="AG303" s="34"/>
      <c r="AH303" s="34"/>
      <c r="AI303" s="34"/>
      <c r="AJ303" s="34"/>
      <c r="AK303" s="34"/>
      <c r="AL303" s="34"/>
      <c r="AM303" s="34"/>
      <c r="AN303" s="34"/>
      <c r="AO303" s="34"/>
      <c r="AP303" s="34"/>
      <c r="AQ303" s="34"/>
      <c r="AR303" s="34"/>
      <c r="AS303" s="34"/>
      <c r="AT303" s="34"/>
      <c r="AU303" s="34"/>
      <c r="AV303" s="34"/>
      <c r="AW303" s="34"/>
    </row>
    <row r="304" spans="2:49">
      <c r="B304" s="32"/>
      <c r="C304" s="32"/>
      <c r="D304" s="32"/>
      <c r="E304" s="33"/>
      <c r="F304" s="33"/>
      <c r="G304" s="33"/>
      <c r="H304" s="33"/>
      <c r="I304" s="33"/>
      <c r="J304" s="33"/>
      <c r="K304" s="33"/>
      <c r="L304" s="34"/>
      <c r="M304" s="34"/>
      <c r="N304" s="34"/>
      <c r="O304" s="34"/>
      <c r="P304" s="34"/>
      <c r="Q304" s="34"/>
      <c r="R304" s="34"/>
      <c r="S304" s="34"/>
      <c r="T304" s="34"/>
      <c r="U304" s="34"/>
      <c r="V304" s="34"/>
      <c r="W304" s="34"/>
      <c r="X304" s="34"/>
      <c r="Y304" s="34"/>
      <c r="Z304" s="34"/>
      <c r="AA304" s="34"/>
      <c r="AB304" s="34"/>
      <c r="AC304" s="34"/>
      <c r="AD304" s="34"/>
      <c r="AE304" s="34"/>
      <c r="AF304" s="34"/>
      <c r="AG304" s="34"/>
      <c r="AH304" s="34"/>
      <c r="AI304" s="34"/>
      <c r="AJ304" s="34"/>
      <c r="AK304" s="34"/>
      <c r="AL304" s="34"/>
      <c r="AM304" s="34"/>
      <c r="AN304" s="34"/>
      <c r="AO304" s="34"/>
      <c r="AP304" s="34"/>
      <c r="AQ304" s="34"/>
      <c r="AR304" s="34"/>
      <c r="AS304" s="34"/>
      <c r="AT304" s="34"/>
      <c r="AU304" s="34"/>
      <c r="AV304" s="34"/>
      <c r="AW304" s="34"/>
    </row>
    <row r="305" spans="2:49">
      <c r="B305" s="32"/>
      <c r="C305" s="32"/>
      <c r="D305" s="32"/>
      <c r="E305" s="33"/>
      <c r="F305" s="33"/>
      <c r="G305" s="33"/>
      <c r="H305" s="33"/>
      <c r="I305" s="33"/>
      <c r="J305" s="33"/>
      <c r="K305" s="33"/>
      <c r="L305" s="34"/>
      <c r="M305" s="34"/>
      <c r="N305" s="34"/>
      <c r="O305" s="34"/>
      <c r="P305" s="34"/>
      <c r="Q305" s="34"/>
      <c r="R305" s="34"/>
      <c r="S305" s="34"/>
      <c r="T305" s="34"/>
      <c r="U305" s="34"/>
      <c r="V305" s="34"/>
      <c r="W305" s="34"/>
      <c r="X305" s="34"/>
      <c r="Y305" s="34"/>
      <c r="Z305" s="34"/>
      <c r="AA305" s="34"/>
      <c r="AB305" s="34"/>
      <c r="AC305" s="34"/>
      <c r="AD305" s="34"/>
      <c r="AE305" s="34"/>
      <c r="AF305" s="34"/>
      <c r="AG305" s="34"/>
      <c r="AH305" s="34"/>
      <c r="AI305" s="34"/>
      <c r="AJ305" s="34"/>
      <c r="AK305" s="34"/>
      <c r="AL305" s="34"/>
      <c r="AM305" s="34"/>
      <c r="AN305" s="34"/>
      <c r="AO305" s="34"/>
      <c r="AP305" s="34"/>
      <c r="AQ305" s="34"/>
      <c r="AR305" s="34"/>
      <c r="AS305" s="34"/>
      <c r="AT305" s="34"/>
      <c r="AU305" s="34"/>
      <c r="AV305" s="34"/>
      <c r="AW305" s="34"/>
    </row>
    <row r="306" spans="2:49">
      <c r="B306" s="32"/>
      <c r="C306" s="32"/>
      <c r="D306" s="32"/>
      <c r="E306" s="33"/>
      <c r="F306" s="33"/>
      <c r="G306" s="33"/>
      <c r="H306" s="33"/>
      <c r="I306" s="33"/>
      <c r="J306" s="33"/>
      <c r="K306" s="33"/>
      <c r="L306" s="34"/>
      <c r="M306" s="34"/>
      <c r="N306" s="34"/>
      <c r="O306" s="34"/>
      <c r="P306" s="34"/>
      <c r="Q306" s="34"/>
      <c r="R306" s="34"/>
      <c r="S306" s="34"/>
      <c r="T306" s="34"/>
      <c r="U306" s="34"/>
      <c r="V306" s="34"/>
      <c r="W306" s="34"/>
      <c r="X306" s="34"/>
      <c r="Y306" s="34"/>
      <c r="Z306" s="34"/>
      <c r="AA306" s="34"/>
      <c r="AB306" s="34"/>
      <c r="AC306" s="34"/>
      <c r="AD306" s="34"/>
      <c r="AE306" s="34"/>
      <c r="AF306" s="34"/>
      <c r="AG306" s="34"/>
      <c r="AH306" s="34"/>
      <c r="AI306" s="34"/>
      <c r="AJ306" s="34"/>
      <c r="AK306" s="34"/>
      <c r="AL306" s="34"/>
      <c r="AM306" s="34"/>
      <c r="AN306" s="34"/>
      <c r="AO306" s="34"/>
      <c r="AP306" s="34"/>
      <c r="AQ306" s="34"/>
      <c r="AR306" s="34"/>
      <c r="AS306" s="34"/>
      <c r="AT306" s="34"/>
      <c r="AU306" s="34"/>
      <c r="AV306" s="34"/>
      <c r="AW306" s="34"/>
    </row>
    <row r="307" spans="2:49">
      <c r="B307" s="32"/>
      <c r="C307" s="32"/>
      <c r="D307" s="32"/>
      <c r="E307" s="33"/>
      <c r="F307" s="33"/>
      <c r="G307" s="33"/>
      <c r="H307" s="33"/>
      <c r="I307" s="33"/>
      <c r="J307" s="33"/>
      <c r="K307" s="33"/>
      <c r="L307" s="34"/>
      <c r="M307" s="34"/>
      <c r="N307" s="34"/>
      <c r="O307" s="34"/>
      <c r="P307" s="34"/>
      <c r="Q307" s="34"/>
      <c r="R307" s="34"/>
      <c r="S307" s="34"/>
      <c r="T307" s="34"/>
      <c r="U307" s="34"/>
      <c r="V307" s="34"/>
      <c r="W307" s="34"/>
      <c r="X307" s="34"/>
      <c r="Y307" s="34"/>
      <c r="Z307" s="34"/>
      <c r="AA307" s="34"/>
      <c r="AB307" s="34"/>
      <c r="AC307" s="34"/>
      <c r="AD307" s="34"/>
      <c r="AE307" s="34"/>
      <c r="AF307" s="34"/>
      <c r="AG307" s="34"/>
      <c r="AH307" s="34"/>
      <c r="AI307" s="34"/>
      <c r="AJ307" s="34"/>
      <c r="AK307" s="34"/>
      <c r="AL307" s="34"/>
      <c r="AM307" s="34"/>
      <c r="AN307" s="34"/>
      <c r="AO307" s="34"/>
      <c r="AP307" s="34"/>
      <c r="AQ307" s="34"/>
      <c r="AR307" s="34"/>
      <c r="AS307" s="34"/>
      <c r="AT307" s="34"/>
      <c r="AU307" s="34"/>
      <c r="AV307" s="34"/>
      <c r="AW307" s="34"/>
    </row>
    <row r="308" spans="2:49">
      <c r="B308" s="32"/>
      <c r="C308" s="32"/>
      <c r="D308" s="32"/>
      <c r="E308" s="33"/>
      <c r="F308" s="33"/>
      <c r="G308" s="33"/>
      <c r="H308" s="33"/>
      <c r="I308" s="33"/>
      <c r="J308" s="33"/>
      <c r="K308" s="33"/>
      <c r="L308" s="34"/>
      <c r="M308" s="34"/>
      <c r="N308" s="34"/>
      <c r="O308" s="34"/>
      <c r="P308" s="34"/>
      <c r="Q308" s="34"/>
      <c r="R308" s="34"/>
      <c r="S308" s="34"/>
      <c r="T308" s="34"/>
      <c r="U308" s="34"/>
      <c r="V308" s="34"/>
      <c r="W308" s="34"/>
      <c r="X308" s="34"/>
      <c r="Y308" s="34"/>
      <c r="Z308" s="34"/>
      <c r="AA308" s="34"/>
      <c r="AB308" s="34"/>
      <c r="AC308" s="34"/>
      <c r="AD308" s="34"/>
      <c r="AE308" s="34"/>
      <c r="AF308" s="34"/>
      <c r="AG308" s="34"/>
      <c r="AH308" s="34"/>
      <c r="AI308" s="34"/>
      <c r="AJ308" s="34"/>
      <c r="AK308" s="34"/>
      <c r="AL308" s="34"/>
      <c r="AM308" s="34"/>
      <c r="AN308" s="34"/>
      <c r="AO308" s="34"/>
      <c r="AP308" s="34"/>
      <c r="AQ308" s="34"/>
      <c r="AR308" s="34"/>
      <c r="AS308" s="34"/>
      <c r="AT308" s="34"/>
      <c r="AU308" s="34"/>
      <c r="AV308" s="34"/>
      <c r="AW308" s="34"/>
    </row>
    <row r="309" spans="2:49">
      <c r="B309" s="32"/>
      <c r="C309" s="32"/>
      <c r="D309" s="32"/>
      <c r="E309" s="33"/>
      <c r="F309" s="33"/>
      <c r="G309" s="33"/>
      <c r="H309" s="33"/>
      <c r="I309" s="33"/>
      <c r="J309" s="33"/>
      <c r="K309" s="33"/>
      <c r="L309" s="34"/>
      <c r="M309" s="34"/>
      <c r="N309" s="34"/>
      <c r="O309" s="34"/>
      <c r="P309" s="34"/>
      <c r="Q309" s="34"/>
      <c r="R309" s="34"/>
      <c r="S309" s="34"/>
      <c r="T309" s="34"/>
      <c r="U309" s="34"/>
      <c r="V309" s="34"/>
      <c r="W309" s="34"/>
      <c r="X309" s="34"/>
      <c r="Y309" s="34"/>
      <c r="Z309" s="34"/>
      <c r="AA309" s="34"/>
      <c r="AB309" s="34"/>
      <c r="AC309" s="34"/>
      <c r="AD309" s="34"/>
      <c r="AE309" s="34"/>
      <c r="AF309" s="34"/>
      <c r="AG309" s="34"/>
      <c r="AH309" s="34"/>
      <c r="AI309" s="34"/>
      <c r="AJ309" s="34"/>
      <c r="AK309" s="34"/>
      <c r="AL309" s="34"/>
      <c r="AM309" s="34"/>
      <c r="AN309" s="34"/>
      <c r="AO309" s="34"/>
      <c r="AP309" s="34"/>
      <c r="AQ309" s="34"/>
      <c r="AR309" s="34"/>
      <c r="AS309" s="34"/>
      <c r="AT309" s="34"/>
      <c r="AU309" s="34"/>
      <c r="AV309" s="34"/>
      <c r="AW309" s="34"/>
    </row>
    <row r="310" spans="2:49">
      <c r="B310" s="32"/>
      <c r="C310" s="32"/>
      <c r="D310" s="32"/>
      <c r="E310" s="33"/>
      <c r="F310" s="33"/>
      <c r="G310" s="33"/>
      <c r="H310" s="33"/>
      <c r="I310" s="33"/>
      <c r="J310" s="33"/>
      <c r="K310" s="33"/>
      <c r="L310" s="34"/>
      <c r="M310" s="34"/>
      <c r="N310" s="34"/>
      <c r="O310" s="34"/>
      <c r="P310" s="34"/>
      <c r="Q310" s="34"/>
      <c r="R310" s="34"/>
      <c r="S310" s="34"/>
      <c r="T310" s="34"/>
      <c r="U310" s="34"/>
      <c r="V310" s="34"/>
      <c r="W310" s="34"/>
      <c r="X310" s="34"/>
      <c r="Y310" s="34"/>
      <c r="Z310" s="34"/>
      <c r="AA310" s="34"/>
      <c r="AB310" s="34"/>
      <c r="AC310" s="34"/>
      <c r="AD310" s="34"/>
      <c r="AE310" s="34"/>
      <c r="AF310" s="34"/>
      <c r="AG310" s="34"/>
      <c r="AH310" s="34"/>
      <c r="AI310" s="34"/>
      <c r="AJ310" s="34"/>
      <c r="AK310" s="34"/>
      <c r="AL310" s="34"/>
      <c r="AM310" s="34"/>
      <c r="AN310" s="34"/>
      <c r="AO310" s="34"/>
      <c r="AP310" s="34"/>
      <c r="AQ310" s="34"/>
      <c r="AR310" s="34"/>
      <c r="AS310" s="34"/>
      <c r="AT310" s="34"/>
      <c r="AU310" s="34"/>
      <c r="AV310" s="34"/>
      <c r="AW310" s="34"/>
    </row>
    <row r="311" spans="2:49">
      <c r="B311" s="32"/>
      <c r="C311" s="32"/>
      <c r="D311" s="32"/>
      <c r="E311" s="33"/>
      <c r="F311" s="33"/>
      <c r="G311" s="33"/>
      <c r="H311" s="33"/>
      <c r="I311" s="33"/>
      <c r="J311" s="33"/>
      <c r="K311" s="33"/>
      <c r="L311" s="34"/>
      <c r="M311" s="34"/>
      <c r="N311" s="34"/>
      <c r="O311" s="34"/>
      <c r="P311" s="34"/>
      <c r="Q311" s="34"/>
      <c r="R311" s="34"/>
      <c r="S311" s="34"/>
      <c r="T311" s="34"/>
      <c r="U311" s="34"/>
      <c r="V311" s="34"/>
      <c r="W311" s="34"/>
      <c r="X311" s="34"/>
      <c r="Y311" s="34"/>
      <c r="Z311" s="34"/>
      <c r="AA311" s="34"/>
      <c r="AB311" s="34"/>
      <c r="AC311" s="34"/>
      <c r="AD311" s="34"/>
      <c r="AE311" s="34"/>
      <c r="AF311" s="34"/>
      <c r="AG311" s="34"/>
      <c r="AH311" s="34"/>
      <c r="AI311" s="34"/>
      <c r="AJ311" s="34"/>
      <c r="AK311" s="34"/>
      <c r="AL311" s="34"/>
      <c r="AM311" s="34"/>
      <c r="AN311" s="34"/>
      <c r="AO311" s="34"/>
      <c r="AP311" s="34"/>
      <c r="AQ311" s="34"/>
      <c r="AR311" s="34"/>
      <c r="AS311" s="34"/>
      <c r="AT311" s="34"/>
      <c r="AU311" s="34"/>
      <c r="AV311" s="34"/>
      <c r="AW311" s="34"/>
    </row>
    <row r="312" spans="2:49">
      <c r="B312" s="32"/>
      <c r="C312" s="32"/>
      <c r="D312" s="32"/>
      <c r="E312" s="33"/>
      <c r="F312" s="33"/>
      <c r="G312" s="33"/>
      <c r="H312" s="33"/>
      <c r="I312" s="33"/>
      <c r="J312" s="33"/>
      <c r="K312" s="33"/>
      <c r="L312" s="34"/>
      <c r="M312" s="34"/>
      <c r="N312" s="34"/>
      <c r="O312" s="34"/>
      <c r="P312" s="34"/>
      <c r="Q312" s="34"/>
      <c r="R312" s="34"/>
      <c r="S312" s="34"/>
      <c r="T312" s="34"/>
      <c r="U312" s="34"/>
      <c r="V312" s="34"/>
      <c r="W312" s="34"/>
      <c r="X312" s="34"/>
      <c r="Y312" s="34"/>
      <c r="Z312" s="34"/>
      <c r="AA312" s="34"/>
      <c r="AB312" s="34"/>
      <c r="AC312" s="34"/>
      <c r="AD312" s="34"/>
      <c r="AE312" s="34"/>
      <c r="AF312" s="34"/>
      <c r="AG312" s="34"/>
      <c r="AH312" s="34"/>
      <c r="AI312" s="34"/>
      <c r="AJ312" s="34"/>
      <c r="AK312" s="34"/>
      <c r="AL312" s="34"/>
      <c r="AM312" s="34"/>
      <c r="AN312" s="34"/>
      <c r="AO312" s="34"/>
      <c r="AP312" s="34"/>
      <c r="AQ312" s="34"/>
      <c r="AR312" s="34"/>
      <c r="AS312" s="34"/>
      <c r="AT312" s="34"/>
      <c r="AU312" s="34"/>
      <c r="AV312" s="34"/>
      <c r="AW312" s="34"/>
    </row>
    <row r="313" spans="2:49">
      <c r="B313" s="32"/>
      <c r="C313" s="32"/>
      <c r="D313" s="32"/>
      <c r="E313" s="33"/>
      <c r="F313" s="33"/>
      <c r="G313" s="33"/>
      <c r="H313" s="33"/>
      <c r="I313" s="33"/>
      <c r="J313" s="33"/>
      <c r="K313" s="33"/>
      <c r="L313" s="34"/>
      <c r="M313" s="34"/>
      <c r="N313" s="34"/>
      <c r="O313" s="34"/>
      <c r="P313" s="34"/>
      <c r="Q313" s="34"/>
      <c r="R313" s="34"/>
      <c r="S313" s="34"/>
      <c r="T313" s="34"/>
      <c r="U313" s="34"/>
      <c r="V313" s="34"/>
      <c r="W313" s="34"/>
      <c r="X313" s="34"/>
      <c r="Y313" s="34"/>
      <c r="Z313" s="34"/>
      <c r="AA313" s="34"/>
      <c r="AB313" s="34"/>
      <c r="AC313" s="34"/>
      <c r="AD313" s="34"/>
      <c r="AE313" s="34"/>
      <c r="AF313" s="34"/>
      <c r="AG313" s="34"/>
      <c r="AH313" s="34"/>
      <c r="AI313" s="34"/>
      <c r="AJ313" s="34"/>
      <c r="AK313" s="34"/>
      <c r="AL313" s="34"/>
      <c r="AM313" s="34"/>
      <c r="AN313" s="34"/>
      <c r="AO313" s="34"/>
      <c r="AP313" s="34"/>
      <c r="AQ313" s="34"/>
      <c r="AR313" s="34"/>
      <c r="AS313" s="34"/>
      <c r="AT313" s="34"/>
      <c r="AU313" s="34"/>
      <c r="AV313" s="34"/>
      <c r="AW313" s="34"/>
    </row>
    <row r="314" spans="2:49">
      <c r="B314" s="32"/>
      <c r="C314" s="32"/>
      <c r="D314" s="32"/>
      <c r="E314" s="33"/>
      <c r="F314" s="33"/>
      <c r="G314" s="33"/>
      <c r="H314" s="33"/>
      <c r="I314" s="33"/>
      <c r="J314" s="33"/>
      <c r="K314" s="33"/>
      <c r="L314" s="34"/>
      <c r="M314" s="34"/>
      <c r="N314" s="34"/>
      <c r="O314" s="34"/>
      <c r="P314" s="34"/>
      <c r="Q314" s="34"/>
      <c r="R314" s="34"/>
      <c r="S314" s="34"/>
      <c r="T314" s="34"/>
      <c r="U314" s="34"/>
      <c r="V314" s="34"/>
      <c r="W314" s="34"/>
      <c r="X314" s="34"/>
      <c r="Y314" s="34"/>
      <c r="Z314" s="34"/>
      <c r="AA314" s="34"/>
      <c r="AB314" s="34"/>
      <c r="AC314" s="34"/>
      <c r="AD314" s="34"/>
      <c r="AE314" s="34"/>
      <c r="AF314" s="34"/>
      <c r="AG314" s="34"/>
      <c r="AH314" s="34"/>
      <c r="AI314" s="34"/>
      <c r="AJ314" s="34"/>
      <c r="AK314" s="34"/>
      <c r="AL314" s="34"/>
      <c r="AM314" s="34"/>
      <c r="AN314" s="34"/>
      <c r="AO314" s="34"/>
      <c r="AP314" s="34"/>
      <c r="AQ314" s="34"/>
      <c r="AR314" s="34"/>
      <c r="AS314" s="34"/>
      <c r="AT314" s="34"/>
      <c r="AU314" s="34"/>
      <c r="AV314" s="34"/>
      <c r="AW314" s="34"/>
    </row>
    <row r="315" spans="2:49">
      <c r="B315" s="32"/>
      <c r="C315" s="32"/>
      <c r="D315" s="32"/>
      <c r="E315" s="33"/>
      <c r="F315" s="33"/>
      <c r="G315" s="33"/>
      <c r="H315" s="33"/>
      <c r="I315" s="33"/>
      <c r="J315" s="33"/>
      <c r="K315" s="33"/>
      <c r="L315" s="34"/>
      <c r="M315" s="34"/>
      <c r="N315" s="34"/>
      <c r="O315" s="34"/>
      <c r="P315" s="34"/>
      <c r="Q315" s="34"/>
      <c r="R315" s="34"/>
      <c r="S315" s="34"/>
      <c r="T315" s="34"/>
      <c r="U315" s="34"/>
      <c r="V315" s="34"/>
      <c r="W315" s="34"/>
      <c r="X315" s="34"/>
      <c r="Y315" s="34"/>
      <c r="Z315" s="34"/>
      <c r="AA315" s="34"/>
      <c r="AB315" s="34"/>
      <c r="AC315" s="34"/>
      <c r="AD315" s="34"/>
      <c r="AE315" s="34"/>
      <c r="AF315" s="34"/>
      <c r="AG315" s="34"/>
      <c r="AH315" s="34"/>
      <c r="AI315" s="34"/>
      <c r="AJ315" s="34"/>
      <c r="AK315" s="34"/>
      <c r="AL315" s="34"/>
      <c r="AM315" s="34"/>
      <c r="AN315" s="34"/>
      <c r="AO315" s="34"/>
      <c r="AP315" s="34"/>
      <c r="AQ315" s="34"/>
      <c r="AR315" s="34"/>
      <c r="AS315" s="34"/>
      <c r="AT315" s="34"/>
      <c r="AU315" s="34"/>
      <c r="AV315" s="34"/>
      <c r="AW315" s="34"/>
    </row>
    <row r="316" spans="2:49">
      <c r="B316" s="32"/>
      <c r="C316" s="32"/>
      <c r="D316" s="32"/>
      <c r="E316" s="33"/>
      <c r="F316" s="33"/>
      <c r="G316" s="33"/>
      <c r="H316" s="33"/>
      <c r="I316" s="33"/>
      <c r="J316" s="33"/>
      <c r="K316" s="33"/>
      <c r="L316" s="34"/>
      <c r="M316" s="34"/>
      <c r="N316" s="34"/>
      <c r="O316" s="34"/>
      <c r="P316" s="34"/>
      <c r="Q316" s="34"/>
      <c r="R316" s="34"/>
      <c r="S316" s="34"/>
      <c r="T316" s="34"/>
      <c r="U316" s="34"/>
      <c r="V316" s="34"/>
      <c r="W316" s="34"/>
      <c r="X316" s="34"/>
      <c r="Y316" s="34"/>
      <c r="Z316" s="34"/>
      <c r="AA316" s="34"/>
      <c r="AB316" s="34"/>
      <c r="AC316" s="34"/>
      <c r="AD316" s="34"/>
      <c r="AE316" s="34"/>
      <c r="AF316" s="34"/>
      <c r="AG316" s="34"/>
      <c r="AH316" s="34"/>
      <c r="AI316" s="34"/>
      <c r="AJ316" s="34"/>
      <c r="AK316" s="34"/>
      <c r="AL316" s="34"/>
      <c r="AM316" s="34"/>
      <c r="AN316" s="34"/>
      <c r="AO316" s="34"/>
      <c r="AP316" s="34"/>
      <c r="AQ316" s="34"/>
      <c r="AR316" s="34"/>
      <c r="AS316" s="34"/>
      <c r="AT316" s="34"/>
      <c r="AU316" s="34"/>
      <c r="AV316" s="34"/>
      <c r="AW316" s="34"/>
    </row>
    <row r="317" spans="2:49">
      <c r="B317" s="32"/>
      <c r="C317" s="32"/>
      <c r="D317" s="32"/>
      <c r="E317" s="33"/>
      <c r="F317" s="33"/>
      <c r="G317" s="33"/>
      <c r="H317" s="33"/>
      <c r="I317" s="33"/>
      <c r="J317" s="33"/>
      <c r="K317" s="33"/>
      <c r="L317" s="34"/>
      <c r="M317" s="34"/>
      <c r="N317" s="34"/>
      <c r="O317" s="34"/>
      <c r="P317" s="34"/>
      <c r="Q317" s="34"/>
      <c r="R317" s="34"/>
      <c r="S317" s="34"/>
      <c r="T317" s="34"/>
      <c r="U317" s="34"/>
      <c r="V317" s="34"/>
      <c r="W317" s="34"/>
      <c r="X317" s="34"/>
      <c r="Y317" s="34"/>
      <c r="Z317" s="34"/>
      <c r="AA317" s="34"/>
      <c r="AB317" s="34"/>
      <c r="AC317" s="34"/>
      <c r="AD317" s="34"/>
      <c r="AE317" s="34"/>
      <c r="AF317" s="34"/>
      <c r="AG317" s="34"/>
      <c r="AH317" s="34"/>
      <c r="AI317" s="34"/>
      <c r="AJ317" s="34"/>
      <c r="AK317" s="34"/>
      <c r="AL317" s="34"/>
      <c r="AM317" s="34"/>
      <c r="AN317" s="34"/>
      <c r="AO317" s="34"/>
      <c r="AP317" s="34"/>
      <c r="AQ317" s="34"/>
      <c r="AR317" s="34"/>
      <c r="AS317" s="34"/>
      <c r="AT317" s="34"/>
      <c r="AU317" s="34"/>
      <c r="AV317" s="34"/>
      <c r="AW317" s="34"/>
    </row>
    <row r="318" spans="2:49">
      <c r="B318" s="32"/>
      <c r="C318" s="32"/>
      <c r="D318" s="32"/>
      <c r="E318" s="33"/>
      <c r="F318" s="33"/>
      <c r="G318" s="33"/>
      <c r="H318" s="33"/>
      <c r="I318" s="33"/>
      <c r="J318" s="33"/>
      <c r="K318" s="33"/>
      <c r="L318" s="34"/>
      <c r="M318" s="34"/>
      <c r="N318" s="34"/>
      <c r="O318" s="34"/>
      <c r="P318" s="34"/>
      <c r="Q318" s="34"/>
      <c r="R318" s="34"/>
      <c r="S318" s="34"/>
      <c r="T318" s="34"/>
      <c r="U318" s="34"/>
      <c r="V318" s="34"/>
      <c r="W318" s="34"/>
      <c r="X318" s="34"/>
      <c r="Y318" s="34"/>
      <c r="Z318" s="34"/>
      <c r="AA318" s="34"/>
      <c r="AB318" s="34"/>
      <c r="AC318" s="34"/>
      <c r="AD318" s="34"/>
      <c r="AE318" s="34"/>
      <c r="AF318" s="34"/>
      <c r="AG318" s="34"/>
      <c r="AH318" s="34"/>
      <c r="AI318" s="34"/>
      <c r="AJ318" s="34"/>
      <c r="AK318" s="34"/>
      <c r="AL318" s="34"/>
      <c r="AM318" s="34"/>
      <c r="AN318" s="34"/>
      <c r="AO318" s="34"/>
      <c r="AP318" s="34"/>
      <c r="AQ318" s="34"/>
      <c r="AR318" s="34"/>
      <c r="AS318" s="34"/>
      <c r="AT318" s="34"/>
      <c r="AU318" s="34"/>
      <c r="AV318" s="34"/>
      <c r="AW318" s="34"/>
    </row>
    <row r="319" spans="2:49">
      <c r="B319" s="32"/>
      <c r="C319" s="32"/>
      <c r="D319" s="32"/>
      <c r="E319" s="33"/>
      <c r="F319" s="33"/>
      <c r="G319" s="33"/>
      <c r="H319" s="33"/>
      <c r="I319" s="33"/>
      <c r="J319" s="33"/>
      <c r="K319" s="33"/>
      <c r="L319" s="34"/>
      <c r="M319" s="34"/>
      <c r="N319" s="34"/>
      <c r="O319" s="34"/>
      <c r="P319" s="34"/>
      <c r="Q319" s="34"/>
      <c r="R319" s="34"/>
      <c r="S319" s="34"/>
      <c r="T319" s="34"/>
      <c r="U319" s="34"/>
      <c r="V319" s="34"/>
      <c r="W319" s="34"/>
      <c r="X319" s="34"/>
      <c r="Y319" s="34"/>
      <c r="Z319" s="34"/>
      <c r="AA319" s="34"/>
      <c r="AB319" s="34"/>
      <c r="AC319" s="34"/>
      <c r="AD319" s="34"/>
      <c r="AE319" s="34"/>
      <c r="AF319" s="34"/>
      <c r="AG319" s="34"/>
      <c r="AH319" s="34"/>
      <c r="AI319" s="34"/>
      <c r="AJ319" s="34"/>
      <c r="AK319" s="34"/>
      <c r="AL319" s="34"/>
      <c r="AM319" s="34"/>
      <c r="AN319" s="34"/>
      <c r="AO319" s="34"/>
      <c r="AP319" s="34"/>
      <c r="AQ319" s="34"/>
      <c r="AR319" s="34"/>
      <c r="AS319" s="34"/>
      <c r="AT319" s="34"/>
      <c r="AU319" s="34"/>
      <c r="AV319" s="34"/>
      <c r="AW319" s="34"/>
    </row>
    <row r="320" spans="2:49">
      <c r="B320" s="32"/>
      <c r="C320" s="32"/>
      <c r="D320" s="32"/>
      <c r="E320" s="33"/>
      <c r="F320" s="33"/>
      <c r="G320" s="33"/>
      <c r="H320" s="33"/>
      <c r="I320" s="33"/>
      <c r="J320" s="33"/>
      <c r="K320" s="33"/>
      <c r="L320" s="34"/>
      <c r="M320" s="34"/>
      <c r="N320" s="34"/>
      <c r="O320" s="34"/>
      <c r="P320" s="34"/>
      <c r="Q320" s="34"/>
      <c r="R320" s="34"/>
      <c r="S320" s="34"/>
      <c r="T320" s="34"/>
      <c r="U320" s="34"/>
      <c r="V320" s="34"/>
      <c r="W320" s="34"/>
      <c r="X320" s="34"/>
      <c r="Y320" s="34"/>
      <c r="Z320" s="34"/>
      <c r="AA320" s="34"/>
      <c r="AB320" s="34"/>
      <c r="AC320" s="34"/>
      <c r="AD320" s="34"/>
      <c r="AE320" s="34"/>
      <c r="AF320" s="34"/>
      <c r="AG320" s="34"/>
      <c r="AH320" s="34"/>
      <c r="AI320" s="34"/>
      <c r="AJ320" s="34"/>
      <c r="AK320" s="34"/>
      <c r="AL320" s="34"/>
      <c r="AM320" s="34"/>
      <c r="AN320" s="34"/>
      <c r="AO320" s="34"/>
      <c r="AP320" s="34"/>
      <c r="AQ320" s="34"/>
      <c r="AR320" s="34"/>
      <c r="AS320" s="34"/>
      <c r="AT320" s="34"/>
      <c r="AU320" s="34"/>
      <c r="AV320" s="34"/>
      <c r="AW320" s="34"/>
    </row>
    <row r="321" spans="2:49">
      <c r="B321" s="32"/>
      <c r="C321" s="32"/>
      <c r="D321" s="32"/>
      <c r="E321" s="33"/>
      <c r="F321" s="33"/>
      <c r="G321" s="33"/>
      <c r="H321" s="33"/>
      <c r="I321" s="33"/>
      <c r="J321" s="33"/>
      <c r="K321" s="33"/>
      <c r="L321" s="34"/>
      <c r="M321" s="34"/>
      <c r="N321" s="34"/>
      <c r="O321" s="34"/>
      <c r="P321" s="34"/>
      <c r="Q321" s="34"/>
      <c r="R321" s="34"/>
      <c r="S321" s="34"/>
      <c r="T321" s="34"/>
      <c r="U321" s="34"/>
      <c r="V321" s="34"/>
      <c r="W321" s="34"/>
      <c r="X321" s="34"/>
      <c r="Y321" s="34"/>
      <c r="Z321" s="34"/>
      <c r="AA321" s="34"/>
      <c r="AB321" s="34"/>
      <c r="AC321" s="34"/>
      <c r="AD321" s="34"/>
      <c r="AE321" s="34"/>
      <c r="AF321" s="34"/>
      <c r="AG321" s="34"/>
      <c r="AH321" s="34"/>
      <c r="AI321" s="34"/>
      <c r="AJ321" s="34"/>
      <c r="AK321" s="34"/>
      <c r="AL321" s="34"/>
      <c r="AM321" s="34"/>
      <c r="AN321" s="34"/>
      <c r="AO321" s="34"/>
      <c r="AP321" s="34"/>
      <c r="AQ321" s="34"/>
      <c r="AR321" s="34"/>
      <c r="AS321" s="34"/>
      <c r="AT321" s="34"/>
      <c r="AU321" s="34"/>
      <c r="AV321" s="34"/>
      <c r="AW321" s="34"/>
    </row>
    <row r="322" spans="2:49">
      <c r="B322" s="32"/>
      <c r="C322" s="32"/>
      <c r="D322" s="32"/>
      <c r="E322" s="33"/>
      <c r="F322" s="33"/>
      <c r="G322" s="33"/>
      <c r="H322" s="33"/>
      <c r="I322" s="33"/>
      <c r="J322" s="33"/>
      <c r="K322" s="33"/>
      <c r="L322" s="34"/>
      <c r="M322" s="34"/>
      <c r="N322" s="34"/>
      <c r="O322" s="34"/>
      <c r="P322" s="34"/>
      <c r="Q322" s="34"/>
      <c r="R322" s="34"/>
      <c r="S322" s="34"/>
      <c r="T322" s="34"/>
      <c r="U322" s="34"/>
      <c r="V322" s="34"/>
      <c r="W322" s="34"/>
      <c r="X322" s="34"/>
      <c r="Y322" s="34"/>
      <c r="Z322" s="34"/>
      <c r="AA322" s="34"/>
      <c r="AB322" s="34"/>
      <c r="AC322" s="34"/>
      <c r="AD322" s="34"/>
      <c r="AE322" s="34"/>
      <c r="AF322" s="34"/>
      <c r="AG322" s="34"/>
      <c r="AH322" s="34"/>
      <c r="AI322" s="34"/>
      <c r="AJ322" s="34"/>
      <c r="AK322" s="34"/>
      <c r="AL322" s="34"/>
      <c r="AM322" s="34"/>
      <c r="AN322" s="34"/>
      <c r="AO322" s="34"/>
      <c r="AP322" s="34"/>
      <c r="AQ322" s="34"/>
      <c r="AR322" s="34"/>
      <c r="AS322" s="34"/>
      <c r="AT322" s="34"/>
      <c r="AU322" s="34"/>
      <c r="AV322" s="34"/>
      <c r="AW322" s="34"/>
    </row>
    <row r="323" spans="2:49">
      <c r="B323" s="32"/>
      <c r="C323" s="32"/>
      <c r="D323" s="32"/>
      <c r="E323" s="33"/>
      <c r="F323" s="33"/>
      <c r="G323" s="33"/>
      <c r="H323" s="33"/>
      <c r="I323" s="33"/>
      <c r="J323" s="33"/>
      <c r="K323" s="33"/>
      <c r="L323" s="34"/>
      <c r="M323" s="34"/>
      <c r="N323" s="34"/>
      <c r="O323" s="34"/>
      <c r="P323" s="34"/>
      <c r="Q323" s="34"/>
      <c r="R323" s="34"/>
      <c r="S323" s="34"/>
      <c r="T323" s="34"/>
      <c r="U323" s="34"/>
      <c r="V323" s="34"/>
      <c r="W323" s="34"/>
      <c r="X323" s="34"/>
      <c r="Y323" s="34"/>
      <c r="Z323" s="34"/>
      <c r="AA323" s="34"/>
      <c r="AB323" s="34"/>
      <c r="AC323" s="34"/>
      <c r="AD323" s="34"/>
      <c r="AE323" s="34"/>
      <c r="AF323" s="34"/>
      <c r="AG323" s="34"/>
      <c r="AH323" s="34"/>
      <c r="AI323" s="34"/>
      <c r="AJ323" s="34"/>
      <c r="AK323" s="34"/>
      <c r="AL323" s="34"/>
      <c r="AM323" s="34"/>
      <c r="AN323" s="34"/>
      <c r="AO323" s="34"/>
      <c r="AP323" s="34"/>
      <c r="AQ323" s="34"/>
      <c r="AR323" s="34"/>
      <c r="AS323" s="34"/>
      <c r="AT323" s="34"/>
      <c r="AU323" s="34"/>
      <c r="AV323" s="34"/>
      <c r="AW323" s="34"/>
    </row>
    <row r="324" spans="2:49">
      <c r="B324" s="32"/>
      <c r="C324" s="32"/>
      <c r="D324" s="32"/>
      <c r="E324" s="33"/>
      <c r="F324" s="33"/>
      <c r="G324" s="33"/>
      <c r="H324" s="33"/>
      <c r="I324" s="33"/>
      <c r="J324" s="33"/>
      <c r="K324" s="33"/>
      <c r="L324" s="34"/>
      <c r="M324" s="34"/>
      <c r="N324" s="34"/>
      <c r="O324" s="34"/>
      <c r="P324" s="34"/>
      <c r="Q324" s="34"/>
      <c r="R324" s="34"/>
      <c r="S324" s="34"/>
      <c r="T324" s="34"/>
      <c r="U324" s="34"/>
      <c r="V324" s="34"/>
      <c r="W324" s="34"/>
      <c r="X324" s="34"/>
      <c r="Y324" s="34"/>
      <c r="Z324" s="34"/>
      <c r="AA324" s="34"/>
      <c r="AB324" s="34"/>
      <c r="AC324" s="34"/>
      <c r="AD324" s="34"/>
      <c r="AE324" s="34"/>
      <c r="AF324" s="34"/>
      <c r="AG324" s="34"/>
      <c r="AH324" s="34"/>
      <c r="AI324" s="34"/>
      <c r="AJ324" s="34"/>
      <c r="AK324" s="34"/>
      <c r="AL324" s="34"/>
      <c r="AM324" s="34"/>
      <c r="AN324" s="34"/>
      <c r="AO324" s="34"/>
      <c r="AP324" s="34"/>
      <c r="AQ324" s="34"/>
      <c r="AR324" s="34"/>
      <c r="AS324" s="34"/>
      <c r="AT324" s="34"/>
      <c r="AU324" s="34"/>
      <c r="AV324" s="34"/>
      <c r="AW324" s="34"/>
    </row>
    <row r="325" spans="2:49">
      <c r="B325" s="32"/>
      <c r="C325" s="32"/>
      <c r="D325" s="32"/>
      <c r="E325" s="33"/>
      <c r="F325" s="33"/>
      <c r="G325" s="33"/>
      <c r="H325" s="33"/>
      <c r="I325" s="33"/>
      <c r="J325" s="33"/>
      <c r="K325" s="33"/>
      <c r="L325" s="34"/>
      <c r="M325" s="34"/>
      <c r="N325" s="34"/>
      <c r="O325" s="34"/>
      <c r="P325" s="34"/>
      <c r="Q325" s="34"/>
      <c r="R325" s="34"/>
      <c r="S325" s="34"/>
      <c r="T325" s="34"/>
      <c r="U325" s="34"/>
      <c r="V325" s="34"/>
      <c r="W325" s="34"/>
      <c r="X325" s="34"/>
      <c r="Y325" s="34"/>
      <c r="Z325" s="34"/>
      <c r="AA325" s="34"/>
      <c r="AB325" s="34"/>
      <c r="AC325" s="34"/>
      <c r="AD325" s="34"/>
      <c r="AE325" s="34"/>
      <c r="AF325" s="34"/>
      <c r="AG325" s="34"/>
      <c r="AH325" s="34"/>
      <c r="AI325" s="34"/>
      <c r="AJ325" s="34"/>
      <c r="AK325" s="34"/>
      <c r="AL325" s="34"/>
      <c r="AM325" s="34"/>
      <c r="AN325" s="34"/>
      <c r="AO325" s="34"/>
      <c r="AP325" s="34"/>
      <c r="AQ325" s="34"/>
      <c r="AR325" s="34"/>
      <c r="AS325" s="34"/>
      <c r="AT325" s="34"/>
      <c r="AU325" s="34"/>
      <c r="AV325" s="34"/>
      <c r="AW325" s="34"/>
    </row>
    <row r="326" spans="2:49">
      <c r="B326" s="32"/>
      <c r="C326" s="32"/>
      <c r="D326" s="32"/>
      <c r="E326" s="33"/>
      <c r="F326" s="33"/>
      <c r="G326" s="33"/>
      <c r="H326" s="33"/>
      <c r="I326" s="33"/>
      <c r="J326" s="33"/>
      <c r="K326" s="33"/>
      <c r="L326" s="34"/>
      <c r="M326" s="34"/>
      <c r="N326" s="34"/>
      <c r="O326" s="34"/>
      <c r="P326" s="34"/>
      <c r="Q326" s="34"/>
      <c r="R326" s="34"/>
      <c r="S326" s="34"/>
      <c r="T326" s="34"/>
      <c r="U326" s="34"/>
      <c r="V326" s="34"/>
      <c r="W326" s="34"/>
      <c r="X326" s="34"/>
      <c r="Y326" s="34"/>
      <c r="Z326" s="34"/>
      <c r="AA326" s="34"/>
      <c r="AB326" s="34"/>
      <c r="AC326" s="34"/>
      <c r="AD326" s="34"/>
      <c r="AE326" s="34"/>
      <c r="AF326" s="34"/>
      <c r="AG326" s="34"/>
      <c r="AH326" s="34"/>
      <c r="AI326" s="34"/>
      <c r="AJ326" s="34"/>
      <c r="AK326" s="34"/>
      <c r="AL326" s="34"/>
      <c r="AM326" s="34"/>
      <c r="AN326" s="34"/>
      <c r="AO326" s="34"/>
      <c r="AP326" s="34"/>
      <c r="AQ326" s="34"/>
      <c r="AR326" s="34"/>
      <c r="AS326" s="34"/>
      <c r="AT326" s="34"/>
      <c r="AU326" s="34"/>
      <c r="AV326" s="34"/>
      <c r="AW326" s="34"/>
    </row>
    <row r="327" spans="2:49">
      <c r="B327" s="32"/>
      <c r="C327" s="32"/>
      <c r="D327" s="32"/>
      <c r="E327" s="33"/>
      <c r="F327" s="33"/>
      <c r="G327" s="33"/>
      <c r="H327" s="33"/>
      <c r="I327" s="33"/>
      <c r="J327" s="33"/>
      <c r="K327" s="33"/>
      <c r="L327" s="34"/>
      <c r="M327" s="34"/>
      <c r="N327" s="34"/>
      <c r="O327" s="34"/>
      <c r="P327" s="34"/>
      <c r="Q327" s="34"/>
      <c r="R327" s="34"/>
      <c r="S327" s="34"/>
      <c r="T327" s="34"/>
      <c r="U327" s="34"/>
      <c r="V327" s="34"/>
      <c r="W327" s="34"/>
      <c r="X327" s="34"/>
      <c r="Y327" s="34"/>
      <c r="Z327" s="34"/>
      <c r="AA327" s="34"/>
      <c r="AB327" s="34"/>
      <c r="AC327" s="34"/>
      <c r="AD327" s="34"/>
      <c r="AE327" s="34"/>
      <c r="AF327" s="34"/>
      <c r="AG327" s="34"/>
      <c r="AH327" s="34"/>
      <c r="AI327" s="34"/>
      <c r="AJ327" s="34"/>
      <c r="AK327" s="34"/>
      <c r="AL327" s="34"/>
      <c r="AM327" s="34"/>
      <c r="AN327" s="34"/>
      <c r="AO327" s="34"/>
      <c r="AP327" s="34"/>
      <c r="AQ327" s="34"/>
      <c r="AR327" s="34"/>
      <c r="AS327" s="34"/>
      <c r="AT327" s="34"/>
      <c r="AU327" s="34"/>
      <c r="AV327" s="34"/>
      <c r="AW327" s="34"/>
    </row>
    <row r="328" spans="2:49">
      <c r="B328" s="32"/>
      <c r="C328" s="32"/>
      <c r="D328" s="32"/>
      <c r="E328" s="33"/>
      <c r="F328" s="33"/>
      <c r="G328" s="33"/>
      <c r="H328" s="33"/>
      <c r="I328" s="33"/>
      <c r="J328" s="33"/>
      <c r="K328" s="33"/>
      <c r="L328" s="34"/>
      <c r="M328" s="34"/>
      <c r="N328" s="34"/>
      <c r="O328" s="34"/>
      <c r="P328" s="34"/>
      <c r="Q328" s="34"/>
      <c r="R328" s="34"/>
      <c r="S328" s="34"/>
      <c r="T328" s="34"/>
      <c r="U328" s="34"/>
      <c r="V328" s="34"/>
      <c r="W328" s="34"/>
      <c r="X328" s="34"/>
      <c r="Y328" s="34"/>
      <c r="Z328" s="34"/>
      <c r="AA328" s="34"/>
      <c r="AB328" s="34"/>
      <c r="AC328" s="34"/>
      <c r="AD328" s="34"/>
      <c r="AE328" s="34"/>
      <c r="AF328" s="34"/>
      <c r="AG328" s="34"/>
      <c r="AH328" s="34"/>
      <c r="AI328" s="34"/>
      <c r="AJ328" s="34"/>
      <c r="AK328" s="34"/>
      <c r="AL328" s="34"/>
      <c r="AM328" s="34"/>
      <c r="AN328" s="34"/>
      <c r="AO328" s="34"/>
      <c r="AP328" s="34"/>
      <c r="AQ328" s="34"/>
      <c r="AR328" s="34"/>
      <c r="AS328" s="34"/>
      <c r="AT328" s="34"/>
      <c r="AU328" s="34"/>
      <c r="AV328" s="34"/>
      <c r="AW328" s="34"/>
    </row>
    <row r="329" spans="2:49">
      <c r="B329" s="32"/>
      <c r="C329" s="32"/>
      <c r="D329" s="32"/>
      <c r="E329" s="33"/>
      <c r="F329" s="33"/>
      <c r="G329" s="33"/>
      <c r="H329" s="33"/>
      <c r="I329" s="33"/>
      <c r="J329" s="33"/>
      <c r="K329" s="33"/>
      <c r="L329" s="34"/>
      <c r="M329" s="34"/>
      <c r="N329" s="34"/>
      <c r="O329" s="34"/>
      <c r="P329" s="34"/>
      <c r="Q329" s="34"/>
      <c r="R329" s="34"/>
      <c r="S329" s="34"/>
      <c r="T329" s="34"/>
      <c r="U329" s="34"/>
      <c r="V329" s="34"/>
      <c r="W329" s="34"/>
      <c r="X329" s="34"/>
      <c r="Y329" s="34"/>
      <c r="Z329" s="34"/>
      <c r="AA329" s="34"/>
      <c r="AB329" s="34"/>
      <c r="AC329" s="34"/>
      <c r="AD329" s="34"/>
      <c r="AE329" s="34"/>
      <c r="AF329" s="34"/>
      <c r="AG329" s="34"/>
      <c r="AH329" s="34"/>
      <c r="AI329" s="34"/>
      <c r="AJ329" s="34"/>
      <c r="AK329" s="34"/>
      <c r="AL329" s="34"/>
      <c r="AM329" s="34"/>
      <c r="AN329" s="34"/>
      <c r="AO329" s="34"/>
      <c r="AP329" s="34"/>
      <c r="AQ329" s="34"/>
      <c r="AR329" s="34"/>
      <c r="AS329" s="34"/>
      <c r="AT329" s="34"/>
      <c r="AU329" s="34"/>
      <c r="AV329" s="34"/>
      <c r="AW329" s="34"/>
    </row>
    <row r="330" spans="2:49">
      <c r="B330" s="32"/>
      <c r="C330" s="32"/>
      <c r="D330" s="32"/>
      <c r="E330" s="33"/>
      <c r="F330" s="33"/>
      <c r="G330" s="33"/>
      <c r="H330" s="33"/>
      <c r="I330" s="33"/>
      <c r="J330" s="33"/>
      <c r="K330" s="33"/>
      <c r="L330" s="34"/>
      <c r="M330" s="34"/>
      <c r="N330" s="34"/>
      <c r="O330" s="34"/>
      <c r="P330" s="34"/>
      <c r="Q330" s="34"/>
      <c r="R330" s="34"/>
      <c r="S330" s="34"/>
      <c r="T330" s="34"/>
      <c r="U330" s="34"/>
      <c r="V330" s="34"/>
      <c r="W330" s="34"/>
      <c r="X330" s="34"/>
      <c r="Y330" s="34"/>
      <c r="Z330" s="34"/>
      <c r="AA330" s="34"/>
      <c r="AB330" s="34"/>
      <c r="AC330" s="34"/>
      <c r="AD330" s="34"/>
      <c r="AE330" s="34"/>
      <c r="AF330" s="34"/>
      <c r="AG330" s="34"/>
      <c r="AH330" s="34"/>
      <c r="AI330" s="34"/>
      <c r="AJ330" s="34"/>
      <c r="AK330" s="34"/>
      <c r="AL330" s="34"/>
      <c r="AM330" s="34"/>
      <c r="AN330" s="34"/>
      <c r="AO330" s="34"/>
      <c r="AP330" s="34"/>
      <c r="AQ330" s="34"/>
      <c r="AR330" s="34"/>
      <c r="AS330" s="34"/>
      <c r="AT330" s="34"/>
      <c r="AU330" s="34"/>
      <c r="AV330" s="34"/>
      <c r="AW330" s="34"/>
    </row>
    <row r="331" spans="2:49">
      <c r="B331" s="32"/>
      <c r="C331" s="32"/>
      <c r="D331" s="32"/>
      <c r="E331" s="33"/>
      <c r="F331" s="33"/>
      <c r="G331" s="33"/>
      <c r="H331" s="33"/>
      <c r="I331" s="33"/>
      <c r="J331" s="33"/>
      <c r="K331" s="33"/>
      <c r="L331" s="34"/>
      <c r="M331" s="34"/>
      <c r="N331" s="34"/>
      <c r="O331" s="34"/>
      <c r="P331" s="34"/>
      <c r="Q331" s="34"/>
      <c r="R331" s="34"/>
      <c r="S331" s="34"/>
      <c r="T331" s="34"/>
      <c r="U331" s="34"/>
      <c r="V331" s="34"/>
      <c r="W331" s="34"/>
      <c r="X331" s="34"/>
      <c r="Y331" s="34"/>
      <c r="Z331" s="34"/>
      <c r="AA331" s="34"/>
      <c r="AB331" s="34"/>
      <c r="AC331" s="34"/>
      <c r="AD331" s="34"/>
      <c r="AE331" s="34"/>
      <c r="AF331" s="34"/>
      <c r="AG331" s="34"/>
      <c r="AH331" s="34"/>
      <c r="AI331" s="34"/>
      <c r="AJ331" s="34"/>
      <c r="AK331" s="34"/>
      <c r="AL331" s="34"/>
      <c r="AM331" s="34"/>
      <c r="AN331" s="34"/>
      <c r="AO331" s="34"/>
      <c r="AP331" s="34"/>
      <c r="AQ331" s="34"/>
      <c r="AR331" s="34"/>
      <c r="AS331" s="34"/>
      <c r="AT331" s="34"/>
      <c r="AU331" s="34"/>
      <c r="AV331" s="34"/>
      <c r="AW331" s="34"/>
    </row>
    <row r="332" spans="2:49">
      <c r="B332" s="32"/>
      <c r="C332" s="32"/>
      <c r="D332" s="32"/>
      <c r="E332" s="33"/>
      <c r="F332" s="33"/>
      <c r="G332" s="33"/>
      <c r="H332" s="33"/>
      <c r="I332" s="33"/>
      <c r="J332" s="33"/>
      <c r="K332" s="33"/>
      <c r="L332" s="34"/>
      <c r="M332" s="34"/>
      <c r="N332" s="34"/>
      <c r="O332" s="34"/>
      <c r="P332" s="34"/>
      <c r="Q332" s="34"/>
      <c r="R332" s="34"/>
      <c r="S332" s="34"/>
      <c r="T332" s="34"/>
      <c r="U332" s="34"/>
      <c r="V332" s="34"/>
      <c r="W332" s="34"/>
      <c r="X332" s="34"/>
      <c r="Y332" s="34"/>
      <c r="Z332" s="34"/>
      <c r="AA332" s="34"/>
      <c r="AB332" s="34"/>
      <c r="AC332" s="34"/>
      <c r="AD332" s="34"/>
      <c r="AE332" s="34"/>
      <c r="AF332" s="34"/>
      <c r="AG332" s="34"/>
      <c r="AH332" s="34"/>
      <c r="AI332" s="34"/>
      <c r="AJ332" s="34"/>
      <c r="AK332" s="34"/>
      <c r="AL332" s="34"/>
      <c r="AM332" s="34"/>
      <c r="AN332" s="34"/>
      <c r="AO332" s="34"/>
      <c r="AP332" s="34"/>
      <c r="AQ332" s="34"/>
      <c r="AR332" s="34"/>
      <c r="AS332" s="34"/>
      <c r="AT332" s="34"/>
      <c r="AU332" s="34"/>
      <c r="AV332" s="34"/>
      <c r="AW332" s="34"/>
    </row>
    <row r="333" spans="2:49">
      <c r="B333" s="32"/>
      <c r="C333" s="32"/>
      <c r="D333" s="32"/>
      <c r="E333" s="33"/>
      <c r="F333" s="33"/>
      <c r="G333" s="33"/>
      <c r="H333" s="33"/>
      <c r="I333" s="33"/>
      <c r="J333" s="33"/>
      <c r="K333" s="33"/>
      <c r="L333" s="34"/>
      <c r="M333" s="34"/>
      <c r="N333" s="34"/>
      <c r="O333" s="34"/>
      <c r="P333" s="34"/>
      <c r="Q333" s="34"/>
      <c r="R333" s="34"/>
      <c r="S333" s="34"/>
      <c r="T333" s="34"/>
      <c r="U333" s="34"/>
      <c r="V333" s="34"/>
      <c r="W333" s="34"/>
      <c r="X333" s="34"/>
      <c r="Y333" s="34"/>
      <c r="Z333" s="34"/>
      <c r="AA333" s="34"/>
      <c r="AB333" s="34"/>
      <c r="AC333" s="34"/>
      <c r="AD333" s="34"/>
      <c r="AE333" s="34"/>
      <c r="AF333" s="34"/>
      <c r="AG333" s="34"/>
      <c r="AH333" s="34"/>
      <c r="AI333" s="34"/>
      <c r="AJ333" s="34"/>
      <c r="AK333" s="34"/>
      <c r="AL333" s="34"/>
      <c r="AM333" s="34"/>
      <c r="AN333" s="34"/>
      <c r="AO333" s="34"/>
      <c r="AP333" s="34"/>
      <c r="AQ333" s="34"/>
      <c r="AR333" s="34"/>
      <c r="AS333" s="34"/>
      <c r="AT333" s="34"/>
      <c r="AU333" s="34"/>
      <c r="AV333" s="34"/>
      <c r="AW333" s="34"/>
    </row>
    <row r="334" spans="2:49">
      <c r="B334" s="32"/>
      <c r="C334" s="32"/>
      <c r="D334" s="32"/>
      <c r="E334" s="33"/>
      <c r="F334" s="33"/>
      <c r="G334" s="33"/>
      <c r="H334" s="33"/>
      <c r="I334" s="33"/>
      <c r="J334" s="33"/>
      <c r="K334" s="33"/>
      <c r="L334" s="34"/>
      <c r="M334" s="34"/>
      <c r="N334" s="34"/>
      <c r="O334" s="34"/>
      <c r="P334" s="34"/>
      <c r="Q334" s="34"/>
      <c r="R334" s="34"/>
      <c r="S334" s="34"/>
      <c r="T334" s="34"/>
      <c r="U334" s="34"/>
      <c r="V334" s="34"/>
      <c r="W334" s="34"/>
      <c r="X334" s="34"/>
      <c r="Y334" s="34"/>
      <c r="Z334" s="34"/>
      <c r="AA334" s="34"/>
      <c r="AB334" s="34"/>
      <c r="AC334" s="34"/>
      <c r="AD334" s="34"/>
      <c r="AE334" s="34"/>
      <c r="AF334" s="34"/>
      <c r="AG334" s="34"/>
      <c r="AH334" s="34"/>
      <c r="AI334" s="34"/>
      <c r="AJ334" s="34"/>
      <c r="AK334" s="34"/>
      <c r="AL334" s="34"/>
      <c r="AM334" s="34"/>
      <c r="AN334" s="34"/>
      <c r="AO334" s="34"/>
      <c r="AP334" s="34"/>
      <c r="AQ334" s="34"/>
      <c r="AR334" s="34"/>
      <c r="AS334" s="34"/>
      <c r="AT334" s="34"/>
      <c r="AU334" s="34"/>
      <c r="AV334" s="34"/>
      <c r="AW334" s="34"/>
    </row>
    <row r="335" spans="2:49">
      <c r="B335" s="32"/>
      <c r="C335" s="32"/>
      <c r="D335" s="32"/>
      <c r="E335" s="33"/>
      <c r="F335" s="33"/>
      <c r="G335" s="33"/>
      <c r="H335" s="33"/>
      <c r="I335" s="33"/>
      <c r="J335" s="33"/>
      <c r="K335" s="33"/>
      <c r="L335" s="34"/>
      <c r="M335" s="34"/>
      <c r="N335" s="34"/>
      <c r="O335" s="34"/>
      <c r="P335" s="34"/>
      <c r="Q335" s="34"/>
      <c r="R335" s="34"/>
      <c r="S335" s="34"/>
      <c r="T335" s="34"/>
      <c r="U335" s="34"/>
      <c r="V335" s="34"/>
      <c r="W335" s="34"/>
      <c r="X335" s="34"/>
      <c r="Y335" s="34"/>
      <c r="Z335" s="34"/>
      <c r="AA335" s="34"/>
      <c r="AB335" s="34"/>
      <c r="AC335" s="34"/>
      <c r="AD335" s="34"/>
      <c r="AE335" s="34"/>
      <c r="AF335" s="34"/>
      <c r="AG335" s="34"/>
      <c r="AH335" s="34"/>
      <c r="AI335" s="34"/>
      <c r="AJ335" s="34"/>
      <c r="AK335" s="34"/>
      <c r="AL335" s="34"/>
      <c r="AM335" s="34"/>
      <c r="AN335" s="34"/>
      <c r="AO335" s="34"/>
      <c r="AP335" s="34"/>
      <c r="AQ335" s="34"/>
      <c r="AR335" s="34"/>
      <c r="AS335" s="34"/>
      <c r="AT335" s="34"/>
      <c r="AU335" s="34"/>
      <c r="AV335" s="34"/>
      <c r="AW335" s="34"/>
    </row>
    <row r="336" spans="2:49">
      <c r="B336" s="32"/>
      <c r="C336" s="32"/>
      <c r="D336" s="32"/>
      <c r="E336" s="33"/>
      <c r="F336" s="33"/>
      <c r="G336" s="33"/>
      <c r="H336" s="33"/>
      <c r="I336" s="33"/>
      <c r="J336" s="33"/>
      <c r="K336" s="33"/>
      <c r="L336" s="34"/>
      <c r="M336" s="34"/>
      <c r="N336" s="34"/>
      <c r="O336" s="34"/>
      <c r="P336" s="34"/>
      <c r="Q336" s="34"/>
      <c r="R336" s="34"/>
      <c r="S336" s="34"/>
      <c r="T336" s="34"/>
      <c r="U336" s="34"/>
      <c r="V336" s="34"/>
      <c r="W336" s="34"/>
      <c r="X336" s="34"/>
      <c r="Y336" s="34"/>
      <c r="Z336" s="34"/>
      <c r="AA336" s="34"/>
      <c r="AB336" s="34"/>
      <c r="AC336" s="34"/>
      <c r="AD336" s="34"/>
      <c r="AE336" s="34"/>
      <c r="AF336" s="34"/>
      <c r="AG336" s="34"/>
      <c r="AH336" s="34"/>
      <c r="AI336" s="34"/>
      <c r="AJ336" s="34"/>
      <c r="AK336" s="34"/>
      <c r="AL336" s="34"/>
      <c r="AM336" s="34"/>
      <c r="AN336" s="34"/>
      <c r="AO336" s="34"/>
      <c r="AP336" s="34"/>
      <c r="AQ336" s="34"/>
      <c r="AR336" s="34"/>
      <c r="AS336" s="34"/>
      <c r="AT336" s="34"/>
      <c r="AU336" s="34"/>
      <c r="AV336" s="34"/>
      <c r="AW336" s="34"/>
    </row>
    <row r="337" spans="2:49">
      <c r="B337" s="32"/>
      <c r="C337" s="32"/>
      <c r="D337" s="32"/>
      <c r="E337" s="33"/>
      <c r="F337" s="33"/>
      <c r="G337" s="33"/>
      <c r="H337" s="33"/>
      <c r="I337" s="33"/>
      <c r="J337" s="33"/>
      <c r="K337" s="33"/>
      <c r="L337" s="34"/>
      <c r="M337" s="34"/>
      <c r="N337" s="34"/>
      <c r="O337" s="34"/>
      <c r="P337" s="34"/>
      <c r="Q337" s="34"/>
      <c r="R337" s="34"/>
      <c r="S337" s="34"/>
      <c r="T337" s="34"/>
      <c r="U337" s="34"/>
      <c r="V337" s="34"/>
      <c r="W337" s="34"/>
      <c r="X337" s="34"/>
      <c r="Y337" s="34"/>
      <c r="Z337" s="34"/>
      <c r="AA337" s="34"/>
      <c r="AB337" s="34"/>
      <c r="AC337" s="34"/>
      <c r="AD337" s="34"/>
      <c r="AE337" s="34"/>
      <c r="AF337" s="34"/>
      <c r="AG337" s="34"/>
      <c r="AH337" s="34"/>
      <c r="AI337" s="34"/>
      <c r="AJ337" s="34"/>
      <c r="AK337" s="34"/>
      <c r="AL337" s="34"/>
      <c r="AM337" s="34"/>
      <c r="AN337" s="34"/>
      <c r="AO337" s="34"/>
      <c r="AP337" s="34"/>
      <c r="AQ337" s="34"/>
      <c r="AR337" s="34"/>
      <c r="AS337" s="34"/>
      <c r="AT337" s="34"/>
      <c r="AU337" s="34"/>
      <c r="AV337" s="34"/>
      <c r="AW337" s="34"/>
    </row>
    <row r="338" spans="2:49">
      <c r="B338" s="32"/>
      <c r="C338" s="32"/>
      <c r="D338" s="32"/>
      <c r="E338" s="33"/>
      <c r="F338" s="33"/>
      <c r="G338" s="33"/>
      <c r="H338" s="33"/>
      <c r="I338" s="33"/>
      <c r="J338" s="33"/>
      <c r="K338" s="33"/>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34"/>
      <c r="AK338" s="34"/>
      <c r="AL338" s="34"/>
      <c r="AM338" s="34"/>
      <c r="AN338" s="34"/>
      <c r="AO338" s="34"/>
      <c r="AP338" s="34"/>
      <c r="AQ338" s="34"/>
      <c r="AR338" s="34"/>
      <c r="AS338" s="34"/>
      <c r="AT338" s="34"/>
      <c r="AU338" s="34"/>
      <c r="AV338" s="34"/>
      <c r="AW338" s="34"/>
    </row>
    <row r="339" spans="2:49">
      <c r="B339" s="32"/>
      <c r="C339" s="32"/>
      <c r="D339" s="32"/>
      <c r="E339" s="33"/>
      <c r="F339" s="33"/>
      <c r="G339" s="33"/>
      <c r="H339" s="33"/>
      <c r="I339" s="33"/>
      <c r="J339" s="33"/>
      <c r="K339" s="33"/>
      <c r="L339" s="34"/>
      <c r="M339" s="34"/>
      <c r="N339" s="34"/>
      <c r="O339" s="34"/>
      <c r="P339" s="34"/>
      <c r="Q339" s="34"/>
      <c r="R339" s="34"/>
      <c r="S339" s="34"/>
      <c r="T339" s="34"/>
      <c r="U339" s="34"/>
      <c r="V339" s="34"/>
      <c r="W339" s="34"/>
      <c r="X339" s="34"/>
      <c r="Y339" s="34"/>
      <c r="Z339" s="34"/>
      <c r="AA339" s="34"/>
      <c r="AB339" s="34"/>
      <c r="AC339" s="34"/>
      <c r="AD339" s="34"/>
      <c r="AE339" s="34"/>
      <c r="AF339" s="34"/>
      <c r="AG339" s="34"/>
      <c r="AH339" s="34"/>
      <c r="AI339" s="34"/>
      <c r="AJ339" s="34"/>
      <c r="AK339" s="34"/>
      <c r="AL339" s="34"/>
      <c r="AM339" s="34"/>
      <c r="AN339" s="34"/>
      <c r="AO339" s="34"/>
      <c r="AP339" s="34"/>
      <c r="AQ339" s="34"/>
      <c r="AR339" s="34"/>
      <c r="AS339" s="34"/>
      <c r="AT339" s="34"/>
      <c r="AU339" s="34"/>
      <c r="AV339" s="34"/>
      <c r="AW339" s="34"/>
    </row>
    <row r="340" spans="2:49">
      <c r="B340" s="32"/>
      <c r="C340" s="32"/>
      <c r="D340" s="32"/>
      <c r="E340" s="33"/>
      <c r="F340" s="33"/>
      <c r="G340" s="33"/>
      <c r="H340" s="33"/>
      <c r="I340" s="33"/>
      <c r="J340" s="33"/>
      <c r="K340" s="33"/>
      <c r="L340" s="34"/>
      <c r="M340" s="34"/>
      <c r="N340" s="34"/>
      <c r="O340" s="34"/>
      <c r="P340" s="34"/>
      <c r="Q340" s="34"/>
      <c r="R340" s="34"/>
      <c r="S340" s="34"/>
      <c r="T340" s="34"/>
      <c r="U340" s="34"/>
      <c r="V340" s="34"/>
      <c r="W340" s="34"/>
      <c r="X340" s="34"/>
      <c r="Y340" s="34"/>
      <c r="Z340" s="34"/>
      <c r="AA340" s="34"/>
      <c r="AB340" s="34"/>
      <c r="AC340" s="34"/>
      <c r="AD340" s="34"/>
      <c r="AE340" s="34"/>
      <c r="AF340" s="34"/>
      <c r="AG340" s="34"/>
      <c r="AH340" s="34"/>
      <c r="AI340" s="34"/>
      <c r="AJ340" s="34"/>
      <c r="AK340" s="34"/>
      <c r="AL340" s="34"/>
      <c r="AM340" s="34"/>
      <c r="AN340" s="34"/>
      <c r="AO340" s="34"/>
      <c r="AP340" s="34"/>
      <c r="AQ340" s="34"/>
      <c r="AR340" s="34"/>
      <c r="AS340" s="34"/>
      <c r="AT340" s="34"/>
      <c r="AU340" s="34"/>
      <c r="AV340" s="34"/>
      <c r="AW340" s="34"/>
    </row>
    <row r="341" spans="2:49">
      <c r="B341" s="32"/>
      <c r="C341" s="32"/>
      <c r="D341" s="32"/>
      <c r="E341" s="33"/>
      <c r="F341" s="33"/>
      <c r="G341" s="33"/>
      <c r="H341" s="33"/>
      <c r="I341" s="33"/>
      <c r="J341" s="33"/>
      <c r="K341" s="33"/>
      <c r="L341" s="34"/>
      <c r="M341" s="34"/>
      <c r="N341" s="34"/>
      <c r="O341" s="34"/>
      <c r="P341" s="34"/>
      <c r="Q341" s="34"/>
      <c r="R341" s="34"/>
      <c r="S341" s="34"/>
      <c r="T341" s="34"/>
      <c r="U341" s="34"/>
      <c r="V341" s="34"/>
      <c r="W341" s="34"/>
      <c r="X341" s="34"/>
      <c r="Y341" s="34"/>
      <c r="Z341" s="34"/>
      <c r="AA341" s="34"/>
      <c r="AB341" s="34"/>
      <c r="AC341" s="34"/>
      <c r="AD341" s="34"/>
      <c r="AE341" s="34"/>
      <c r="AF341" s="34"/>
      <c r="AG341" s="34"/>
      <c r="AH341" s="34"/>
      <c r="AI341" s="34"/>
      <c r="AJ341" s="34"/>
      <c r="AK341" s="34"/>
      <c r="AL341" s="34"/>
      <c r="AM341" s="34"/>
      <c r="AN341" s="34"/>
      <c r="AO341" s="34"/>
      <c r="AP341" s="34"/>
      <c r="AQ341" s="34"/>
      <c r="AR341" s="34"/>
      <c r="AS341" s="34"/>
      <c r="AT341" s="34"/>
      <c r="AU341" s="34"/>
      <c r="AV341" s="34"/>
      <c r="AW341" s="34"/>
    </row>
    <row r="342" spans="2:49">
      <c r="B342" s="32"/>
      <c r="C342" s="32"/>
      <c r="D342" s="32"/>
      <c r="E342" s="33"/>
      <c r="F342" s="33"/>
      <c r="G342" s="33"/>
      <c r="H342" s="33"/>
      <c r="I342" s="33"/>
      <c r="J342" s="33"/>
      <c r="K342" s="33"/>
      <c r="L342" s="34"/>
      <c r="M342" s="34"/>
      <c r="N342" s="34"/>
      <c r="O342" s="34"/>
      <c r="P342" s="34"/>
      <c r="Q342" s="34"/>
      <c r="R342" s="34"/>
      <c r="S342" s="34"/>
      <c r="T342" s="34"/>
      <c r="U342" s="34"/>
      <c r="V342" s="34"/>
      <c r="W342" s="34"/>
      <c r="X342" s="34"/>
      <c r="Y342" s="34"/>
      <c r="Z342" s="34"/>
      <c r="AA342" s="34"/>
      <c r="AB342" s="34"/>
      <c r="AC342" s="34"/>
      <c r="AD342" s="34"/>
      <c r="AE342" s="34"/>
      <c r="AF342" s="34"/>
      <c r="AG342" s="34"/>
      <c r="AH342" s="34"/>
      <c r="AI342" s="34"/>
      <c r="AJ342" s="34"/>
      <c r="AK342" s="34"/>
      <c r="AL342" s="34"/>
      <c r="AM342" s="34"/>
      <c r="AN342" s="34"/>
      <c r="AO342" s="34"/>
      <c r="AP342" s="34"/>
      <c r="AQ342" s="34"/>
      <c r="AR342" s="34"/>
      <c r="AS342" s="34"/>
      <c r="AT342" s="34"/>
      <c r="AU342" s="34"/>
      <c r="AV342" s="34"/>
      <c r="AW342" s="34"/>
    </row>
    <row r="343" spans="2:49">
      <c r="B343" s="32"/>
      <c r="C343" s="32"/>
      <c r="D343" s="32"/>
      <c r="E343" s="33"/>
      <c r="F343" s="33"/>
      <c r="G343" s="33"/>
      <c r="H343" s="33"/>
      <c r="I343" s="33"/>
      <c r="J343" s="33"/>
      <c r="K343" s="33"/>
      <c r="L343" s="34"/>
      <c r="M343" s="34"/>
      <c r="N343" s="34"/>
      <c r="O343" s="34"/>
      <c r="P343" s="34"/>
      <c r="Q343" s="34"/>
      <c r="R343" s="34"/>
      <c r="S343" s="34"/>
      <c r="T343" s="34"/>
      <c r="U343" s="34"/>
      <c r="V343" s="34"/>
      <c r="W343" s="34"/>
      <c r="X343" s="34"/>
      <c r="Y343" s="34"/>
      <c r="Z343" s="34"/>
      <c r="AA343" s="34"/>
      <c r="AB343" s="34"/>
      <c r="AC343" s="34"/>
      <c r="AD343" s="34"/>
      <c r="AE343" s="34"/>
      <c r="AF343" s="34"/>
      <c r="AG343" s="34"/>
      <c r="AH343" s="34"/>
      <c r="AI343" s="34"/>
      <c r="AJ343" s="34"/>
      <c r="AK343" s="34"/>
      <c r="AL343" s="34"/>
      <c r="AM343" s="34"/>
      <c r="AN343" s="34"/>
      <c r="AO343" s="34"/>
      <c r="AP343" s="34"/>
      <c r="AQ343" s="34"/>
      <c r="AR343" s="34"/>
      <c r="AS343" s="34"/>
      <c r="AT343" s="34"/>
      <c r="AU343" s="34"/>
      <c r="AV343" s="34"/>
      <c r="AW343" s="34"/>
    </row>
    <row r="344" spans="2:49">
      <c r="B344" s="32"/>
      <c r="C344" s="32"/>
      <c r="D344" s="32"/>
      <c r="E344" s="33"/>
      <c r="F344" s="33"/>
      <c r="G344" s="33"/>
      <c r="H344" s="33"/>
      <c r="I344" s="33"/>
      <c r="J344" s="33"/>
      <c r="K344" s="33"/>
      <c r="L344" s="34"/>
      <c r="M344" s="34"/>
      <c r="N344" s="34"/>
      <c r="O344" s="34"/>
      <c r="P344" s="34"/>
      <c r="Q344" s="34"/>
      <c r="R344" s="34"/>
      <c r="S344" s="34"/>
      <c r="T344" s="34"/>
      <c r="U344" s="34"/>
      <c r="V344" s="34"/>
      <c r="W344" s="34"/>
      <c r="X344" s="34"/>
      <c r="Y344" s="34"/>
      <c r="Z344" s="34"/>
      <c r="AA344" s="34"/>
      <c r="AB344" s="34"/>
      <c r="AC344" s="34"/>
      <c r="AD344" s="34"/>
      <c r="AE344" s="34"/>
      <c r="AF344" s="34"/>
      <c r="AG344" s="34"/>
      <c r="AH344" s="34"/>
      <c r="AI344" s="34"/>
      <c r="AJ344" s="34"/>
      <c r="AK344" s="34"/>
      <c r="AL344" s="34"/>
      <c r="AM344" s="34"/>
      <c r="AN344" s="34"/>
      <c r="AO344" s="34"/>
      <c r="AP344" s="34"/>
      <c r="AQ344" s="34"/>
      <c r="AR344" s="34"/>
      <c r="AS344" s="34"/>
      <c r="AT344" s="34"/>
      <c r="AU344" s="34"/>
      <c r="AV344" s="34"/>
      <c r="AW344" s="34"/>
    </row>
    <row r="345" spans="2:49">
      <c r="B345" s="32"/>
      <c r="C345" s="32"/>
      <c r="D345" s="32"/>
      <c r="E345" s="33"/>
      <c r="F345" s="33"/>
      <c r="G345" s="33"/>
      <c r="H345" s="33"/>
      <c r="I345" s="33"/>
      <c r="J345" s="33"/>
      <c r="K345" s="33"/>
      <c r="L345" s="34"/>
      <c r="M345" s="34"/>
      <c r="N345" s="34"/>
      <c r="O345" s="34"/>
      <c r="P345" s="34"/>
      <c r="Q345" s="34"/>
      <c r="R345" s="34"/>
      <c r="S345" s="34"/>
      <c r="T345" s="34"/>
      <c r="U345" s="34"/>
      <c r="V345" s="34"/>
      <c r="W345" s="34"/>
      <c r="X345" s="34"/>
      <c r="Y345" s="34"/>
      <c r="Z345" s="34"/>
      <c r="AA345" s="34"/>
      <c r="AB345" s="34"/>
      <c r="AC345" s="34"/>
      <c r="AD345" s="34"/>
      <c r="AE345" s="34"/>
      <c r="AF345" s="34"/>
      <c r="AG345" s="34"/>
      <c r="AH345" s="34"/>
      <c r="AI345" s="34"/>
      <c r="AJ345" s="34"/>
      <c r="AK345" s="34"/>
      <c r="AL345" s="34"/>
      <c r="AM345" s="34"/>
      <c r="AN345" s="34"/>
      <c r="AO345" s="34"/>
      <c r="AP345" s="34"/>
      <c r="AQ345" s="34"/>
      <c r="AR345" s="34"/>
      <c r="AS345" s="34"/>
      <c r="AT345" s="34"/>
      <c r="AU345" s="34"/>
      <c r="AV345" s="34"/>
      <c r="AW345" s="34"/>
    </row>
    <row r="346" spans="2:49">
      <c r="B346" s="32"/>
      <c r="C346" s="32"/>
      <c r="D346" s="32"/>
      <c r="E346" s="33"/>
      <c r="F346" s="33"/>
      <c r="G346" s="33"/>
      <c r="H346" s="33"/>
      <c r="I346" s="33"/>
      <c r="J346" s="33"/>
      <c r="K346" s="33"/>
      <c r="L346" s="34"/>
      <c r="M346" s="34"/>
      <c r="N346" s="34"/>
      <c r="O346" s="34"/>
      <c r="P346" s="34"/>
      <c r="Q346" s="34"/>
      <c r="R346" s="34"/>
      <c r="S346" s="34"/>
      <c r="T346" s="34"/>
      <c r="U346" s="34"/>
      <c r="V346" s="34"/>
      <c r="W346" s="34"/>
      <c r="X346" s="34"/>
      <c r="Y346" s="34"/>
      <c r="Z346" s="34"/>
      <c r="AA346" s="34"/>
      <c r="AB346" s="34"/>
      <c r="AC346" s="34"/>
      <c r="AD346" s="34"/>
      <c r="AE346" s="34"/>
      <c r="AF346" s="34"/>
      <c r="AG346" s="34"/>
      <c r="AH346" s="34"/>
      <c r="AI346" s="34"/>
      <c r="AJ346" s="34"/>
      <c r="AK346" s="34"/>
      <c r="AL346" s="34"/>
      <c r="AM346" s="34"/>
      <c r="AN346" s="34"/>
      <c r="AO346" s="34"/>
      <c r="AP346" s="34"/>
      <c r="AQ346" s="34"/>
      <c r="AR346" s="34"/>
      <c r="AS346" s="34"/>
      <c r="AT346" s="34"/>
      <c r="AU346" s="34"/>
      <c r="AV346" s="34"/>
      <c r="AW346" s="34"/>
    </row>
    <row r="347" spans="2:49">
      <c r="B347" s="32"/>
      <c r="C347" s="32"/>
      <c r="D347" s="32"/>
      <c r="E347" s="33"/>
      <c r="F347" s="33"/>
      <c r="G347" s="33"/>
      <c r="H347" s="33"/>
      <c r="I347" s="33"/>
      <c r="J347" s="33"/>
      <c r="K347" s="33"/>
      <c r="L347" s="34"/>
      <c r="M347" s="34"/>
      <c r="N347" s="34"/>
      <c r="O347" s="34"/>
      <c r="P347" s="34"/>
      <c r="Q347" s="34"/>
      <c r="R347" s="34"/>
      <c r="S347" s="34"/>
      <c r="T347" s="34"/>
      <c r="U347" s="34"/>
      <c r="V347" s="34"/>
      <c r="W347" s="34"/>
      <c r="X347" s="34"/>
      <c r="Y347" s="34"/>
      <c r="Z347" s="34"/>
      <c r="AA347" s="34"/>
      <c r="AB347" s="34"/>
      <c r="AC347" s="34"/>
      <c r="AD347" s="34"/>
      <c r="AE347" s="34"/>
      <c r="AF347" s="34"/>
      <c r="AG347" s="34"/>
      <c r="AH347" s="34"/>
      <c r="AI347" s="34"/>
      <c r="AJ347" s="34"/>
      <c r="AK347" s="34"/>
      <c r="AL347" s="34"/>
      <c r="AM347" s="34"/>
      <c r="AN347" s="34"/>
      <c r="AO347" s="34"/>
      <c r="AP347" s="34"/>
      <c r="AQ347" s="34"/>
      <c r="AR347" s="34"/>
      <c r="AS347" s="34"/>
      <c r="AT347" s="34"/>
      <c r="AU347" s="34"/>
      <c r="AV347" s="34"/>
      <c r="AW347" s="34"/>
    </row>
    <row r="348" spans="2:49">
      <c r="B348" s="32"/>
      <c r="C348" s="32"/>
      <c r="D348" s="32"/>
      <c r="E348" s="33"/>
      <c r="F348" s="33"/>
      <c r="G348" s="33"/>
      <c r="H348" s="33"/>
      <c r="I348" s="33"/>
      <c r="J348" s="33"/>
      <c r="K348" s="33"/>
      <c r="L348" s="34"/>
      <c r="M348" s="34"/>
      <c r="N348" s="34"/>
      <c r="O348" s="34"/>
      <c r="P348" s="34"/>
      <c r="Q348" s="34"/>
      <c r="R348" s="34"/>
      <c r="S348" s="34"/>
      <c r="T348" s="34"/>
      <c r="U348" s="34"/>
      <c r="V348" s="34"/>
      <c r="W348" s="34"/>
      <c r="X348" s="34"/>
      <c r="Y348" s="34"/>
      <c r="Z348" s="34"/>
      <c r="AA348" s="34"/>
      <c r="AB348" s="34"/>
      <c r="AC348" s="34"/>
      <c r="AD348" s="34"/>
      <c r="AE348" s="34"/>
      <c r="AF348" s="34"/>
      <c r="AG348" s="34"/>
      <c r="AH348" s="34"/>
      <c r="AI348" s="34"/>
      <c r="AJ348" s="34"/>
      <c r="AK348" s="34"/>
      <c r="AL348" s="34"/>
      <c r="AM348" s="34"/>
      <c r="AN348" s="34"/>
      <c r="AO348" s="34"/>
      <c r="AP348" s="34"/>
      <c r="AQ348" s="34"/>
      <c r="AR348" s="34"/>
      <c r="AS348" s="34"/>
      <c r="AT348" s="34"/>
      <c r="AU348" s="34"/>
      <c r="AV348" s="34"/>
      <c r="AW348" s="34"/>
    </row>
    <row r="349" spans="2:49">
      <c r="B349" s="32"/>
      <c r="C349" s="32"/>
      <c r="D349" s="32"/>
      <c r="E349" s="33"/>
      <c r="F349" s="33"/>
      <c r="G349" s="33"/>
      <c r="H349" s="33"/>
      <c r="I349" s="33"/>
      <c r="J349" s="33"/>
      <c r="K349" s="33"/>
      <c r="L349" s="34"/>
      <c r="M349" s="34"/>
      <c r="N349" s="34"/>
      <c r="O349" s="34"/>
      <c r="P349" s="34"/>
      <c r="Q349" s="34"/>
      <c r="R349" s="34"/>
      <c r="S349" s="34"/>
      <c r="T349" s="34"/>
      <c r="U349" s="34"/>
      <c r="V349" s="34"/>
      <c r="W349" s="34"/>
      <c r="X349" s="34"/>
      <c r="Y349" s="34"/>
      <c r="Z349" s="34"/>
      <c r="AA349" s="34"/>
      <c r="AB349" s="34"/>
      <c r="AC349" s="34"/>
      <c r="AD349" s="34"/>
      <c r="AE349" s="34"/>
      <c r="AF349" s="34"/>
      <c r="AG349" s="34"/>
      <c r="AH349" s="34"/>
      <c r="AI349" s="34"/>
      <c r="AJ349" s="34"/>
      <c r="AK349" s="34"/>
      <c r="AL349" s="34"/>
      <c r="AM349" s="34"/>
      <c r="AN349" s="34"/>
      <c r="AO349" s="34"/>
      <c r="AP349" s="34"/>
      <c r="AQ349" s="34"/>
      <c r="AR349" s="34"/>
      <c r="AS349" s="34"/>
      <c r="AT349" s="34"/>
      <c r="AU349" s="34"/>
      <c r="AV349" s="34"/>
      <c r="AW349" s="34"/>
    </row>
    <row r="350" spans="2:49">
      <c r="B350" s="32"/>
      <c r="C350" s="32"/>
      <c r="D350" s="32"/>
      <c r="E350" s="33"/>
      <c r="F350" s="33"/>
      <c r="G350" s="33"/>
      <c r="H350" s="33"/>
      <c r="I350" s="33"/>
      <c r="J350" s="33"/>
      <c r="K350" s="33"/>
      <c r="L350" s="34"/>
      <c r="M350" s="34"/>
      <c r="N350" s="34"/>
      <c r="O350" s="34"/>
      <c r="P350" s="34"/>
      <c r="Q350" s="34"/>
      <c r="R350" s="34"/>
      <c r="S350" s="34"/>
      <c r="T350" s="34"/>
      <c r="U350" s="34"/>
      <c r="V350" s="34"/>
      <c r="W350" s="34"/>
      <c r="X350" s="34"/>
      <c r="Y350" s="34"/>
      <c r="Z350" s="34"/>
      <c r="AA350" s="34"/>
      <c r="AB350" s="34"/>
      <c r="AC350" s="34"/>
      <c r="AD350" s="34"/>
      <c r="AE350" s="34"/>
      <c r="AF350" s="34"/>
      <c r="AG350" s="34"/>
      <c r="AH350" s="34"/>
      <c r="AI350" s="34"/>
      <c r="AJ350" s="34"/>
      <c r="AK350" s="34"/>
      <c r="AL350" s="34"/>
      <c r="AM350" s="34"/>
      <c r="AN350" s="34"/>
      <c r="AO350" s="34"/>
      <c r="AP350" s="34"/>
      <c r="AQ350" s="34"/>
      <c r="AR350" s="34"/>
      <c r="AS350" s="34"/>
      <c r="AT350" s="34"/>
      <c r="AU350" s="34"/>
      <c r="AV350" s="34"/>
      <c r="AW350" s="34"/>
    </row>
    <row r="351" spans="2:49">
      <c r="B351" s="32"/>
      <c r="C351" s="32"/>
      <c r="D351" s="32"/>
      <c r="E351" s="33"/>
      <c r="F351" s="33"/>
      <c r="G351" s="33"/>
      <c r="H351" s="33"/>
      <c r="I351" s="33"/>
      <c r="J351" s="33"/>
      <c r="K351" s="33"/>
      <c r="L351" s="34"/>
      <c r="M351" s="34"/>
      <c r="N351" s="34"/>
      <c r="O351" s="34"/>
      <c r="P351" s="34"/>
      <c r="Q351" s="34"/>
      <c r="R351" s="34"/>
      <c r="S351" s="34"/>
      <c r="T351" s="34"/>
      <c r="U351" s="34"/>
      <c r="V351" s="34"/>
      <c r="W351" s="34"/>
      <c r="X351" s="34"/>
      <c r="Y351" s="34"/>
      <c r="Z351" s="34"/>
      <c r="AA351" s="34"/>
      <c r="AB351" s="34"/>
      <c r="AC351" s="34"/>
      <c r="AD351" s="34"/>
      <c r="AE351" s="34"/>
      <c r="AF351" s="34"/>
      <c r="AG351" s="34"/>
      <c r="AH351" s="34"/>
      <c r="AI351" s="34"/>
      <c r="AJ351" s="34"/>
      <c r="AK351" s="34"/>
      <c r="AL351" s="34"/>
      <c r="AM351" s="34"/>
      <c r="AN351" s="34"/>
      <c r="AO351" s="34"/>
      <c r="AP351" s="34"/>
      <c r="AQ351" s="34"/>
      <c r="AR351" s="34"/>
      <c r="AS351" s="34"/>
      <c r="AT351" s="34"/>
      <c r="AU351" s="34"/>
      <c r="AV351" s="34"/>
      <c r="AW351" s="34"/>
    </row>
    <row r="352" spans="2:49">
      <c r="B352" s="32"/>
      <c r="C352" s="32"/>
      <c r="D352" s="32"/>
      <c r="E352" s="33"/>
      <c r="F352" s="33"/>
      <c r="G352" s="33"/>
      <c r="H352" s="33"/>
      <c r="I352" s="33"/>
      <c r="J352" s="33"/>
      <c r="K352" s="33"/>
      <c r="L352" s="34"/>
      <c r="M352" s="34"/>
      <c r="N352" s="34"/>
      <c r="O352" s="34"/>
      <c r="P352" s="34"/>
      <c r="Q352" s="34"/>
      <c r="R352" s="34"/>
      <c r="S352" s="34"/>
      <c r="T352" s="34"/>
      <c r="U352" s="34"/>
      <c r="V352" s="34"/>
      <c r="W352" s="34"/>
      <c r="X352" s="34"/>
      <c r="Y352" s="34"/>
      <c r="Z352" s="34"/>
      <c r="AA352" s="34"/>
      <c r="AB352" s="34"/>
      <c r="AC352" s="34"/>
      <c r="AD352" s="34"/>
      <c r="AE352" s="34"/>
      <c r="AF352" s="34"/>
      <c r="AG352" s="34"/>
      <c r="AH352" s="34"/>
      <c r="AI352" s="34"/>
      <c r="AJ352" s="34"/>
      <c r="AK352" s="34"/>
      <c r="AL352" s="34"/>
      <c r="AM352" s="34"/>
      <c r="AN352" s="34"/>
      <c r="AO352" s="34"/>
      <c r="AP352" s="34"/>
      <c r="AQ352" s="34"/>
      <c r="AR352" s="34"/>
      <c r="AS352" s="34"/>
      <c r="AT352" s="34"/>
      <c r="AU352" s="34"/>
      <c r="AV352" s="34"/>
      <c r="AW352" s="34"/>
    </row>
    <row r="353" spans="2:49">
      <c r="B353" s="32"/>
      <c r="C353" s="32"/>
      <c r="D353" s="32"/>
      <c r="E353" s="33"/>
      <c r="F353" s="33"/>
      <c r="G353" s="33"/>
      <c r="H353" s="33"/>
      <c r="I353" s="33"/>
      <c r="J353" s="33"/>
      <c r="K353" s="33"/>
      <c r="L353" s="34"/>
      <c r="M353" s="34"/>
      <c r="N353" s="34"/>
      <c r="O353" s="34"/>
      <c r="P353" s="34"/>
      <c r="Q353" s="34"/>
      <c r="R353" s="34"/>
      <c r="S353" s="34"/>
      <c r="T353" s="34"/>
      <c r="U353" s="34"/>
      <c r="V353" s="34"/>
      <c r="W353" s="34"/>
      <c r="X353" s="34"/>
      <c r="Y353" s="34"/>
      <c r="Z353" s="34"/>
      <c r="AA353" s="34"/>
      <c r="AB353" s="34"/>
      <c r="AC353" s="34"/>
      <c r="AD353" s="34"/>
      <c r="AE353" s="34"/>
      <c r="AF353" s="34"/>
      <c r="AG353" s="34"/>
      <c r="AH353" s="34"/>
      <c r="AI353" s="34"/>
      <c r="AJ353" s="34"/>
      <c r="AK353" s="34"/>
      <c r="AL353" s="34"/>
      <c r="AM353" s="34"/>
      <c r="AN353" s="34"/>
      <c r="AO353" s="34"/>
      <c r="AP353" s="34"/>
      <c r="AQ353" s="34"/>
      <c r="AR353" s="34"/>
      <c r="AS353" s="34"/>
      <c r="AT353" s="34"/>
      <c r="AU353" s="34"/>
      <c r="AV353" s="34"/>
      <c r="AW353" s="34"/>
    </row>
    <row r="354" spans="2:49">
      <c r="B354" s="32"/>
      <c r="C354" s="32"/>
      <c r="D354" s="32"/>
      <c r="E354" s="33"/>
      <c r="F354" s="33"/>
      <c r="G354" s="33"/>
      <c r="H354" s="33"/>
      <c r="I354" s="33"/>
      <c r="J354" s="33"/>
      <c r="K354" s="33"/>
      <c r="L354" s="34"/>
      <c r="M354" s="34"/>
      <c r="N354" s="34"/>
      <c r="O354" s="34"/>
      <c r="P354" s="34"/>
      <c r="Q354" s="34"/>
      <c r="R354" s="34"/>
      <c r="S354" s="34"/>
      <c r="T354" s="34"/>
      <c r="U354" s="34"/>
      <c r="V354" s="34"/>
      <c r="W354" s="34"/>
      <c r="X354" s="34"/>
      <c r="Y354" s="34"/>
      <c r="Z354" s="34"/>
      <c r="AA354" s="34"/>
      <c r="AB354" s="34"/>
      <c r="AC354" s="34"/>
      <c r="AD354" s="34"/>
      <c r="AE354" s="34"/>
      <c r="AF354" s="34"/>
      <c r="AG354" s="34"/>
      <c r="AH354" s="34"/>
      <c r="AI354" s="34"/>
      <c r="AJ354" s="34"/>
      <c r="AK354" s="34"/>
      <c r="AL354" s="34"/>
      <c r="AM354" s="34"/>
      <c r="AN354" s="34"/>
      <c r="AO354" s="34"/>
      <c r="AP354" s="34"/>
      <c r="AQ354" s="34"/>
      <c r="AR354" s="34"/>
      <c r="AS354" s="34"/>
      <c r="AT354" s="34"/>
      <c r="AU354" s="34"/>
      <c r="AV354" s="34"/>
      <c r="AW354" s="34"/>
    </row>
    <row r="355" spans="2:49">
      <c r="B355" s="32"/>
      <c r="C355" s="32"/>
      <c r="D355" s="32"/>
      <c r="E355" s="33"/>
      <c r="F355" s="33"/>
      <c r="G355" s="33"/>
      <c r="H355" s="33"/>
      <c r="I355" s="33"/>
      <c r="J355" s="33"/>
      <c r="K355" s="33"/>
      <c r="L355" s="34"/>
      <c r="M355" s="34"/>
      <c r="N355" s="34"/>
      <c r="O355" s="34"/>
      <c r="P355" s="34"/>
      <c r="Q355" s="34"/>
      <c r="R355" s="34"/>
      <c r="S355" s="34"/>
      <c r="T355" s="34"/>
      <c r="U355" s="34"/>
      <c r="V355" s="34"/>
      <c r="W355" s="34"/>
      <c r="X355" s="34"/>
      <c r="Y355" s="34"/>
      <c r="Z355" s="34"/>
      <c r="AA355" s="34"/>
      <c r="AB355" s="34"/>
      <c r="AC355" s="34"/>
      <c r="AD355" s="34"/>
      <c r="AE355" s="34"/>
      <c r="AF355" s="34"/>
      <c r="AG355" s="34"/>
      <c r="AH355" s="34"/>
      <c r="AI355" s="34"/>
      <c r="AJ355" s="34"/>
      <c r="AK355" s="34"/>
      <c r="AL355" s="34"/>
      <c r="AM355" s="34"/>
      <c r="AN355" s="34"/>
      <c r="AO355" s="34"/>
      <c r="AP355" s="34"/>
      <c r="AQ355" s="34"/>
      <c r="AR355" s="34"/>
      <c r="AS355" s="34"/>
      <c r="AT355" s="34"/>
      <c r="AU355" s="34"/>
      <c r="AV355" s="34"/>
      <c r="AW355" s="34"/>
    </row>
    <row r="356" spans="2:49">
      <c r="B356" s="32"/>
      <c r="C356" s="32"/>
      <c r="D356" s="32"/>
      <c r="E356" s="33"/>
      <c r="F356" s="33"/>
      <c r="G356" s="33"/>
      <c r="H356" s="33"/>
      <c r="I356" s="33"/>
      <c r="J356" s="33"/>
      <c r="K356" s="33"/>
      <c r="L356" s="34"/>
      <c r="M356" s="34"/>
      <c r="N356" s="34"/>
      <c r="O356" s="34"/>
      <c r="P356" s="34"/>
      <c r="Q356" s="34"/>
      <c r="R356" s="34"/>
      <c r="S356" s="34"/>
      <c r="T356" s="34"/>
      <c r="U356" s="34"/>
      <c r="V356" s="34"/>
      <c r="W356" s="34"/>
      <c r="X356" s="34"/>
      <c r="Y356" s="34"/>
      <c r="Z356" s="34"/>
      <c r="AA356" s="34"/>
      <c r="AB356" s="34"/>
      <c r="AC356" s="34"/>
      <c r="AD356" s="34"/>
      <c r="AE356" s="34"/>
      <c r="AF356" s="34"/>
      <c r="AG356" s="34"/>
      <c r="AH356" s="34"/>
      <c r="AI356" s="34"/>
      <c r="AJ356" s="34"/>
      <c r="AK356" s="34"/>
      <c r="AL356" s="34"/>
      <c r="AM356" s="34"/>
      <c r="AN356" s="34"/>
      <c r="AO356" s="34"/>
      <c r="AP356" s="34"/>
      <c r="AQ356" s="34"/>
      <c r="AR356" s="34"/>
      <c r="AS356" s="34"/>
      <c r="AT356" s="34"/>
      <c r="AU356" s="34"/>
      <c r="AV356" s="34"/>
      <c r="AW356" s="34"/>
    </row>
    <row r="357" spans="2:49">
      <c r="B357" s="32"/>
      <c r="C357" s="32"/>
      <c r="D357" s="32"/>
      <c r="E357" s="33"/>
      <c r="F357" s="33"/>
      <c r="G357" s="33"/>
      <c r="H357" s="33"/>
      <c r="I357" s="33"/>
      <c r="J357" s="33"/>
      <c r="K357" s="33"/>
      <c r="L357" s="34"/>
      <c r="M357" s="34"/>
      <c r="N357" s="34"/>
      <c r="O357" s="34"/>
      <c r="P357" s="34"/>
      <c r="Q357" s="34"/>
      <c r="R357" s="34"/>
      <c r="S357" s="34"/>
      <c r="T357" s="34"/>
      <c r="U357" s="34"/>
      <c r="V357" s="34"/>
      <c r="W357" s="34"/>
      <c r="X357" s="34"/>
      <c r="Y357" s="34"/>
      <c r="Z357" s="34"/>
      <c r="AA357" s="34"/>
      <c r="AB357" s="34"/>
      <c r="AC357" s="34"/>
      <c r="AD357" s="34"/>
      <c r="AE357" s="34"/>
      <c r="AF357" s="34"/>
      <c r="AG357" s="34"/>
      <c r="AH357" s="34"/>
      <c r="AI357" s="34"/>
      <c r="AJ357" s="34"/>
      <c r="AK357" s="34"/>
      <c r="AL357" s="34"/>
      <c r="AM357" s="34"/>
      <c r="AN357" s="34"/>
      <c r="AO357" s="34"/>
      <c r="AP357" s="34"/>
      <c r="AQ357" s="34"/>
      <c r="AR357" s="34"/>
      <c r="AS357" s="34"/>
      <c r="AT357" s="34"/>
      <c r="AU357" s="34"/>
      <c r="AV357" s="34"/>
      <c r="AW357" s="34"/>
    </row>
    <row r="358" spans="2:49">
      <c r="B358" s="32"/>
      <c r="C358" s="32"/>
      <c r="D358" s="32"/>
      <c r="E358" s="33"/>
      <c r="F358" s="33"/>
      <c r="G358" s="33"/>
      <c r="H358" s="33"/>
      <c r="I358" s="33"/>
      <c r="J358" s="33"/>
      <c r="K358" s="33"/>
      <c r="L358" s="34"/>
      <c r="M358" s="34"/>
      <c r="N358" s="34"/>
      <c r="O358" s="34"/>
      <c r="P358" s="34"/>
      <c r="Q358" s="34"/>
      <c r="R358" s="34"/>
      <c r="S358" s="34"/>
      <c r="T358" s="34"/>
      <c r="U358" s="34"/>
      <c r="V358" s="34"/>
      <c r="W358" s="34"/>
      <c r="X358" s="34"/>
      <c r="Y358" s="34"/>
      <c r="Z358" s="34"/>
      <c r="AA358" s="34"/>
      <c r="AB358" s="34"/>
      <c r="AC358" s="34"/>
      <c r="AD358" s="34"/>
      <c r="AE358" s="34"/>
      <c r="AF358" s="34"/>
      <c r="AG358" s="34"/>
      <c r="AH358" s="34"/>
      <c r="AI358" s="34"/>
      <c r="AJ358" s="34"/>
      <c r="AK358" s="34"/>
      <c r="AL358" s="34"/>
      <c r="AM358" s="34"/>
      <c r="AN358" s="34"/>
      <c r="AO358" s="34"/>
      <c r="AP358" s="34"/>
      <c r="AQ358" s="34"/>
      <c r="AR358" s="34"/>
      <c r="AS358" s="34"/>
      <c r="AT358" s="34"/>
      <c r="AU358" s="34"/>
      <c r="AV358" s="34"/>
      <c r="AW358" s="34"/>
    </row>
    <row r="359" spans="2:49">
      <c r="B359" s="32"/>
      <c r="C359" s="32"/>
      <c r="D359" s="32"/>
      <c r="E359" s="33"/>
      <c r="F359" s="33"/>
      <c r="G359" s="33"/>
      <c r="H359" s="33"/>
      <c r="I359" s="33"/>
      <c r="J359" s="33"/>
      <c r="K359" s="33"/>
      <c r="L359" s="34"/>
      <c r="M359" s="34"/>
      <c r="N359" s="34"/>
      <c r="O359" s="34"/>
      <c r="P359" s="34"/>
      <c r="Q359" s="34"/>
      <c r="R359" s="34"/>
      <c r="S359" s="34"/>
      <c r="T359" s="34"/>
      <c r="U359" s="34"/>
      <c r="V359" s="34"/>
      <c r="W359" s="34"/>
      <c r="X359" s="34"/>
      <c r="Y359" s="34"/>
      <c r="Z359" s="34"/>
      <c r="AA359" s="34"/>
      <c r="AB359" s="34"/>
      <c r="AC359" s="34"/>
      <c r="AD359" s="34"/>
      <c r="AE359" s="34"/>
      <c r="AF359" s="34"/>
      <c r="AG359" s="34"/>
      <c r="AH359" s="34"/>
      <c r="AI359" s="34"/>
      <c r="AJ359" s="34"/>
      <c r="AK359" s="34"/>
      <c r="AL359" s="34"/>
      <c r="AM359" s="34"/>
      <c r="AN359" s="34"/>
      <c r="AO359" s="34"/>
      <c r="AP359" s="34"/>
      <c r="AQ359" s="34"/>
      <c r="AR359" s="34"/>
      <c r="AS359" s="34"/>
      <c r="AT359" s="34"/>
      <c r="AU359" s="34"/>
      <c r="AV359" s="34"/>
      <c r="AW359" s="34"/>
    </row>
    <row r="360" spans="2:49">
      <c r="B360" s="32"/>
      <c r="C360" s="32"/>
      <c r="D360" s="32"/>
      <c r="E360" s="33"/>
      <c r="F360" s="33"/>
      <c r="G360" s="33"/>
      <c r="H360" s="33"/>
      <c r="I360" s="33"/>
      <c r="J360" s="33"/>
      <c r="K360" s="33"/>
      <c r="L360" s="34"/>
      <c r="M360" s="34"/>
      <c r="N360" s="34"/>
      <c r="O360" s="34"/>
      <c r="P360" s="34"/>
      <c r="Q360" s="34"/>
      <c r="R360" s="34"/>
      <c r="S360" s="34"/>
      <c r="T360" s="34"/>
      <c r="U360" s="34"/>
      <c r="V360" s="34"/>
      <c r="W360" s="34"/>
      <c r="X360" s="34"/>
      <c r="Y360" s="34"/>
      <c r="Z360" s="34"/>
      <c r="AA360" s="34"/>
      <c r="AB360" s="34"/>
      <c r="AC360" s="34"/>
      <c r="AD360" s="34"/>
      <c r="AE360" s="34"/>
      <c r="AF360" s="34"/>
      <c r="AG360" s="34"/>
      <c r="AH360" s="34"/>
      <c r="AI360" s="34"/>
      <c r="AJ360" s="34"/>
      <c r="AK360" s="34"/>
      <c r="AL360" s="34"/>
      <c r="AM360" s="34"/>
      <c r="AN360" s="34"/>
      <c r="AO360" s="34"/>
      <c r="AP360" s="34"/>
      <c r="AQ360" s="34"/>
      <c r="AR360" s="34"/>
      <c r="AS360" s="34"/>
      <c r="AT360" s="34"/>
      <c r="AU360" s="34"/>
      <c r="AV360" s="34"/>
      <c r="AW360" s="34"/>
    </row>
    <row r="361" spans="2:49">
      <c r="B361" s="32"/>
      <c r="C361" s="32"/>
      <c r="D361" s="32"/>
      <c r="E361" s="33"/>
      <c r="F361" s="33"/>
      <c r="G361" s="33"/>
      <c r="H361" s="33"/>
      <c r="I361" s="33"/>
      <c r="J361" s="33"/>
      <c r="K361" s="33"/>
      <c r="L361" s="34"/>
      <c r="M361" s="34"/>
      <c r="N361" s="34"/>
      <c r="O361" s="34"/>
      <c r="P361" s="34"/>
      <c r="Q361" s="34"/>
      <c r="R361" s="34"/>
      <c r="S361" s="34"/>
      <c r="T361" s="34"/>
      <c r="U361" s="34"/>
      <c r="V361" s="34"/>
      <c r="W361" s="34"/>
      <c r="X361" s="34"/>
      <c r="Y361" s="34"/>
      <c r="Z361" s="34"/>
      <c r="AA361" s="34"/>
      <c r="AB361" s="34"/>
      <c r="AC361" s="34"/>
      <c r="AD361" s="34"/>
      <c r="AE361" s="34"/>
      <c r="AF361" s="34"/>
      <c r="AG361" s="34"/>
      <c r="AH361" s="34"/>
      <c r="AI361" s="34"/>
      <c r="AJ361" s="34"/>
      <c r="AK361" s="34"/>
      <c r="AL361" s="34"/>
      <c r="AM361" s="34"/>
      <c r="AN361" s="34"/>
      <c r="AO361" s="34"/>
      <c r="AP361" s="34"/>
      <c r="AQ361" s="34"/>
      <c r="AR361" s="34"/>
      <c r="AS361" s="34"/>
      <c r="AT361" s="34"/>
      <c r="AU361" s="34"/>
      <c r="AV361" s="34"/>
      <c r="AW361" s="34"/>
    </row>
    <row r="362" spans="2:49">
      <c r="B362" s="32"/>
      <c r="C362" s="32"/>
      <c r="D362" s="32"/>
      <c r="E362" s="33"/>
      <c r="F362" s="33"/>
      <c r="G362" s="33"/>
      <c r="H362" s="33"/>
      <c r="I362" s="33"/>
      <c r="J362" s="33"/>
      <c r="K362" s="33"/>
      <c r="L362" s="34"/>
      <c r="M362" s="34"/>
      <c r="N362" s="34"/>
      <c r="O362" s="34"/>
      <c r="P362" s="34"/>
      <c r="Q362" s="34"/>
      <c r="R362" s="34"/>
      <c r="S362" s="34"/>
      <c r="T362" s="34"/>
      <c r="U362" s="34"/>
      <c r="V362" s="34"/>
      <c r="W362" s="34"/>
      <c r="X362" s="34"/>
      <c r="Y362" s="34"/>
      <c r="Z362" s="34"/>
      <c r="AA362" s="34"/>
      <c r="AB362" s="34"/>
      <c r="AC362" s="34"/>
      <c r="AD362" s="34"/>
      <c r="AE362" s="34"/>
      <c r="AF362" s="34"/>
      <c r="AG362" s="34"/>
      <c r="AH362" s="34"/>
      <c r="AI362" s="34"/>
      <c r="AJ362" s="34"/>
      <c r="AK362" s="34"/>
      <c r="AL362" s="34"/>
      <c r="AM362" s="34"/>
      <c r="AN362" s="34"/>
      <c r="AO362" s="34"/>
      <c r="AP362" s="34"/>
      <c r="AQ362" s="34"/>
      <c r="AR362" s="34"/>
      <c r="AS362" s="34"/>
      <c r="AT362" s="34"/>
      <c r="AU362" s="34"/>
      <c r="AV362" s="34"/>
      <c r="AW362" s="34"/>
    </row>
    <row r="363" spans="2:49">
      <c r="B363" s="32"/>
      <c r="C363" s="32"/>
      <c r="D363" s="32"/>
      <c r="E363" s="33"/>
      <c r="F363" s="33"/>
      <c r="G363" s="33"/>
      <c r="H363" s="33"/>
      <c r="I363" s="33"/>
      <c r="J363" s="33"/>
      <c r="K363" s="33"/>
      <c r="L363" s="34"/>
      <c r="M363" s="34"/>
      <c r="N363" s="34"/>
      <c r="O363" s="34"/>
      <c r="P363" s="34"/>
      <c r="Q363" s="34"/>
      <c r="R363" s="34"/>
      <c r="S363" s="34"/>
      <c r="T363" s="34"/>
      <c r="U363" s="34"/>
      <c r="V363" s="34"/>
      <c r="W363" s="34"/>
      <c r="X363" s="34"/>
      <c r="Y363" s="34"/>
      <c r="Z363" s="34"/>
      <c r="AA363" s="34"/>
      <c r="AB363" s="34"/>
      <c r="AC363" s="34"/>
      <c r="AD363" s="34"/>
      <c r="AE363" s="34"/>
      <c r="AF363" s="34"/>
      <c r="AG363" s="34"/>
      <c r="AH363" s="34"/>
      <c r="AI363" s="34"/>
      <c r="AJ363" s="34"/>
      <c r="AK363" s="34"/>
      <c r="AL363" s="34"/>
      <c r="AM363" s="34"/>
      <c r="AN363" s="34"/>
      <c r="AO363" s="34"/>
      <c r="AP363" s="34"/>
      <c r="AQ363" s="34"/>
      <c r="AR363" s="34"/>
      <c r="AS363" s="34"/>
      <c r="AT363" s="34"/>
      <c r="AU363" s="34"/>
      <c r="AV363" s="34"/>
      <c r="AW363" s="34"/>
    </row>
    <row r="364" spans="2:49">
      <c r="B364" s="32"/>
      <c r="C364" s="32"/>
      <c r="D364" s="32"/>
      <c r="E364" s="33"/>
      <c r="F364" s="33"/>
      <c r="G364" s="33"/>
      <c r="H364" s="33"/>
      <c r="I364" s="33"/>
      <c r="J364" s="33"/>
      <c r="K364" s="33"/>
      <c r="L364" s="34"/>
      <c r="M364" s="34"/>
      <c r="N364" s="34"/>
      <c r="O364" s="34"/>
      <c r="P364" s="34"/>
      <c r="Q364" s="34"/>
      <c r="R364" s="34"/>
      <c r="S364" s="34"/>
      <c r="T364" s="34"/>
      <c r="U364" s="34"/>
      <c r="V364" s="34"/>
      <c r="W364" s="34"/>
      <c r="X364" s="34"/>
      <c r="Y364" s="34"/>
      <c r="Z364" s="34"/>
      <c r="AA364" s="34"/>
      <c r="AB364" s="34"/>
      <c r="AC364" s="34"/>
      <c r="AD364" s="34"/>
      <c r="AE364" s="34"/>
      <c r="AF364" s="34"/>
      <c r="AG364" s="34"/>
      <c r="AH364" s="34"/>
      <c r="AI364" s="34"/>
      <c r="AJ364" s="34"/>
      <c r="AK364" s="34"/>
      <c r="AL364" s="34"/>
      <c r="AM364" s="34"/>
      <c r="AN364" s="34"/>
      <c r="AO364" s="34"/>
      <c r="AP364" s="34"/>
      <c r="AQ364" s="34"/>
      <c r="AR364" s="34"/>
      <c r="AS364" s="34"/>
      <c r="AT364" s="34"/>
      <c r="AU364" s="34"/>
      <c r="AV364" s="34"/>
      <c r="AW364" s="34"/>
    </row>
    <row r="365" spans="2:49">
      <c r="B365" s="32"/>
      <c r="C365" s="32"/>
      <c r="D365" s="32"/>
      <c r="E365" s="33"/>
      <c r="F365" s="33"/>
      <c r="G365" s="33"/>
      <c r="H365" s="33"/>
      <c r="I365" s="33"/>
      <c r="J365" s="33"/>
      <c r="K365" s="33"/>
      <c r="L365" s="34"/>
      <c r="M365" s="34"/>
      <c r="N365" s="34"/>
      <c r="O365" s="34"/>
      <c r="P365" s="34"/>
      <c r="Q365" s="34"/>
      <c r="R365" s="34"/>
      <c r="S365" s="34"/>
      <c r="T365" s="34"/>
      <c r="U365" s="34"/>
      <c r="V365" s="34"/>
      <c r="W365" s="34"/>
      <c r="X365" s="34"/>
      <c r="Y365" s="34"/>
      <c r="Z365" s="34"/>
      <c r="AA365" s="34"/>
      <c r="AB365" s="34"/>
      <c r="AC365" s="34"/>
      <c r="AD365" s="34"/>
      <c r="AE365" s="34"/>
      <c r="AF365" s="34"/>
      <c r="AG365" s="34"/>
      <c r="AH365" s="34"/>
      <c r="AI365" s="34"/>
      <c r="AJ365" s="34"/>
      <c r="AK365" s="34"/>
      <c r="AL365" s="34"/>
      <c r="AM365" s="34"/>
      <c r="AN365" s="34"/>
      <c r="AO365" s="34"/>
      <c r="AP365" s="34"/>
      <c r="AQ365" s="34"/>
      <c r="AR365" s="34"/>
      <c r="AS365" s="34"/>
      <c r="AT365" s="34"/>
      <c r="AU365" s="34"/>
      <c r="AV365" s="34"/>
      <c r="AW365" s="34"/>
    </row>
    <row r="366" spans="2:49">
      <c r="B366" s="32"/>
      <c r="C366" s="32"/>
      <c r="D366" s="32"/>
      <c r="E366" s="33"/>
      <c r="F366" s="33"/>
      <c r="G366" s="33"/>
      <c r="H366" s="33"/>
      <c r="I366" s="33"/>
      <c r="J366" s="33"/>
      <c r="K366" s="33"/>
      <c r="L366" s="34"/>
      <c r="M366" s="34"/>
      <c r="N366" s="34"/>
      <c r="O366" s="34"/>
      <c r="P366" s="34"/>
      <c r="Q366" s="34"/>
      <c r="R366" s="34"/>
      <c r="S366" s="34"/>
      <c r="T366" s="34"/>
      <c r="U366" s="34"/>
      <c r="V366" s="34"/>
      <c r="W366" s="34"/>
      <c r="X366" s="34"/>
      <c r="Y366" s="34"/>
      <c r="Z366" s="34"/>
      <c r="AA366" s="34"/>
      <c r="AB366" s="34"/>
      <c r="AC366" s="34"/>
      <c r="AD366" s="34"/>
      <c r="AE366" s="34"/>
      <c r="AF366" s="34"/>
      <c r="AG366" s="34"/>
      <c r="AH366" s="34"/>
      <c r="AI366" s="34"/>
      <c r="AJ366" s="34"/>
      <c r="AK366" s="34"/>
      <c r="AL366" s="34"/>
      <c r="AM366" s="34"/>
      <c r="AN366" s="34"/>
      <c r="AO366" s="34"/>
      <c r="AP366" s="34"/>
      <c r="AQ366" s="34"/>
      <c r="AR366" s="34"/>
      <c r="AS366" s="34"/>
      <c r="AT366" s="34"/>
      <c r="AU366" s="34"/>
      <c r="AV366" s="34"/>
      <c r="AW366" s="34"/>
    </row>
    <row r="367" spans="2:49">
      <c r="B367" s="32"/>
      <c r="C367" s="32"/>
      <c r="D367" s="32"/>
      <c r="E367" s="33"/>
      <c r="F367" s="33"/>
      <c r="G367" s="33"/>
      <c r="H367" s="33"/>
      <c r="I367" s="33"/>
      <c r="J367" s="33"/>
      <c r="K367" s="33"/>
      <c r="L367" s="34"/>
      <c r="M367" s="34"/>
      <c r="N367" s="34"/>
      <c r="O367" s="34"/>
      <c r="P367" s="34"/>
      <c r="Q367" s="34"/>
      <c r="R367" s="34"/>
      <c r="S367" s="34"/>
      <c r="T367" s="34"/>
      <c r="U367" s="34"/>
      <c r="V367" s="34"/>
      <c r="W367" s="34"/>
      <c r="X367" s="34"/>
      <c r="Y367" s="34"/>
      <c r="Z367" s="34"/>
      <c r="AA367" s="34"/>
      <c r="AB367" s="34"/>
      <c r="AC367" s="34"/>
      <c r="AD367" s="34"/>
      <c r="AE367" s="34"/>
      <c r="AF367" s="34"/>
      <c r="AG367" s="34"/>
      <c r="AH367" s="34"/>
      <c r="AI367" s="34"/>
      <c r="AJ367" s="34"/>
      <c r="AK367" s="34"/>
      <c r="AL367" s="34"/>
      <c r="AM367" s="34"/>
      <c r="AN367" s="34"/>
      <c r="AO367" s="34"/>
      <c r="AP367" s="34"/>
      <c r="AQ367" s="34"/>
      <c r="AR367" s="34"/>
      <c r="AS367" s="34"/>
      <c r="AT367" s="34"/>
      <c r="AU367" s="34"/>
      <c r="AV367" s="34"/>
      <c r="AW367" s="34"/>
    </row>
    <row r="368" spans="2:49">
      <c r="B368" s="32"/>
      <c r="C368" s="32"/>
      <c r="D368" s="32"/>
      <c r="E368" s="33"/>
      <c r="F368" s="33"/>
      <c r="G368" s="33"/>
      <c r="H368" s="33"/>
      <c r="I368" s="33"/>
      <c r="J368" s="33"/>
      <c r="K368" s="33"/>
      <c r="L368" s="34"/>
      <c r="M368" s="34"/>
      <c r="N368" s="34"/>
      <c r="O368" s="34"/>
      <c r="P368" s="34"/>
      <c r="Q368" s="34"/>
      <c r="R368" s="34"/>
      <c r="S368" s="34"/>
      <c r="T368" s="34"/>
      <c r="U368" s="34"/>
      <c r="V368" s="34"/>
      <c r="W368" s="34"/>
      <c r="X368" s="34"/>
      <c r="Y368" s="34"/>
      <c r="Z368" s="34"/>
      <c r="AA368" s="34"/>
      <c r="AB368" s="34"/>
      <c r="AC368" s="34"/>
      <c r="AD368" s="34"/>
      <c r="AE368" s="34"/>
      <c r="AF368" s="34"/>
      <c r="AG368" s="34"/>
      <c r="AH368" s="34"/>
      <c r="AI368" s="34"/>
      <c r="AJ368" s="34"/>
      <c r="AK368" s="34"/>
      <c r="AL368" s="34"/>
      <c r="AM368" s="34"/>
      <c r="AN368" s="34"/>
      <c r="AO368" s="34"/>
      <c r="AP368" s="34"/>
      <c r="AQ368" s="34"/>
      <c r="AR368" s="34"/>
      <c r="AS368" s="34"/>
      <c r="AT368" s="34"/>
      <c r="AU368" s="34"/>
      <c r="AV368" s="34"/>
      <c r="AW368" s="34"/>
    </row>
    <row r="369" spans="2:49">
      <c r="B369" s="32"/>
      <c r="C369" s="32"/>
      <c r="D369" s="32"/>
      <c r="E369" s="33"/>
      <c r="F369" s="33"/>
      <c r="G369" s="33"/>
      <c r="H369" s="33"/>
      <c r="I369" s="33"/>
      <c r="J369" s="33"/>
      <c r="K369" s="33"/>
      <c r="L369" s="34"/>
      <c r="M369" s="34"/>
      <c r="N369" s="34"/>
      <c r="O369" s="34"/>
      <c r="P369" s="34"/>
      <c r="Q369" s="34"/>
      <c r="R369" s="34"/>
      <c r="S369" s="34"/>
      <c r="T369" s="34"/>
      <c r="U369" s="34"/>
      <c r="V369" s="34"/>
      <c r="W369" s="34"/>
      <c r="X369" s="34"/>
      <c r="Y369" s="34"/>
      <c r="Z369" s="34"/>
      <c r="AA369" s="34"/>
      <c r="AB369" s="34"/>
      <c r="AC369" s="34"/>
      <c r="AD369" s="34"/>
      <c r="AE369" s="34"/>
      <c r="AF369" s="34"/>
      <c r="AG369" s="34"/>
      <c r="AH369" s="34"/>
      <c r="AI369" s="34"/>
      <c r="AJ369" s="34"/>
      <c r="AK369" s="34"/>
      <c r="AL369" s="34"/>
      <c r="AM369" s="34"/>
      <c r="AN369" s="34"/>
      <c r="AO369" s="34"/>
      <c r="AP369" s="34"/>
      <c r="AQ369" s="34"/>
      <c r="AR369" s="34"/>
      <c r="AS369" s="34"/>
      <c r="AT369" s="34"/>
      <c r="AU369" s="34"/>
      <c r="AV369" s="34"/>
      <c r="AW369" s="34"/>
    </row>
    <row r="370" spans="2:49">
      <c r="B370" s="32"/>
      <c r="C370" s="32"/>
      <c r="D370" s="32"/>
      <c r="E370" s="33"/>
      <c r="F370" s="33"/>
      <c r="G370" s="33"/>
      <c r="H370" s="33"/>
      <c r="I370" s="33"/>
      <c r="J370" s="33"/>
      <c r="K370" s="33"/>
      <c r="L370" s="34"/>
      <c r="M370" s="34"/>
      <c r="N370" s="34"/>
      <c r="O370" s="34"/>
      <c r="P370" s="34"/>
      <c r="Q370" s="34"/>
      <c r="R370" s="34"/>
      <c r="S370" s="34"/>
      <c r="T370" s="34"/>
      <c r="U370" s="34"/>
      <c r="V370" s="34"/>
      <c r="W370" s="34"/>
      <c r="X370" s="34"/>
      <c r="Y370" s="34"/>
      <c r="Z370" s="34"/>
      <c r="AA370" s="34"/>
      <c r="AB370" s="34"/>
      <c r="AC370" s="34"/>
      <c r="AD370" s="34"/>
      <c r="AE370" s="34"/>
      <c r="AF370" s="34"/>
      <c r="AG370" s="34"/>
      <c r="AH370" s="34"/>
      <c r="AI370" s="34"/>
      <c r="AJ370" s="34"/>
      <c r="AK370" s="34"/>
      <c r="AL370" s="34"/>
      <c r="AM370" s="34"/>
      <c r="AN370" s="34"/>
      <c r="AO370" s="34"/>
      <c r="AP370" s="34"/>
      <c r="AQ370" s="34"/>
      <c r="AR370" s="34"/>
      <c r="AS370" s="34"/>
      <c r="AT370" s="34"/>
      <c r="AU370" s="34"/>
      <c r="AV370" s="34"/>
      <c r="AW370" s="34"/>
    </row>
    <row r="371" spans="2:49">
      <c r="B371" s="32"/>
      <c r="C371" s="32"/>
      <c r="D371" s="32"/>
      <c r="E371" s="33"/>
      <c r="F371" s="33"/>
      <c r="G371" s="33"/>
      <c r="H371" s="33"/>
      <c r="I371" s="33"/>
      <c r="J371" s="33"/>
      <c r="K371" s="33"/>
      <c r="L371" s="34"/>
      <c r="M371" s="34"/>
      <c r="N371" s="34"/>
      <c r="O371" s="34"/>
      <c r="P371" s="34"/>
      <c r="Q371" s="34"/>
      <c r="R371" s="34"/>
      <c r="S371" s="34"/>
      <c r="T371" s="34"/>
      <c r="U371" s="34"/>
      <c r="V371" s="34"/>
      <c r="W371" s="34"/>
      <c r="X371" s="34"/>
      <c r="Y371" s="34"/>
      <c r="Z371" s="34"/>
      <c r="AA371" s="34"/>
      <c r="AB371" s="34"/>
      <c r="AC371" s="34"/>
      <c r="AD371" s="34"/>
      <c r="AE371" s="34"/>
      <c r="AF371" s="34"/>
      <c r="AG371" s="34"/>
      <c r="AH371" s="34"/>
      <c r="AI371" s="34"/>
      <c r="AJ371" s="34"/>
      <c r="AK371" s="34"/>
      <c r="AL371" s="34"/>
      <c r="AM371" s="34"/>
      <c r="AN371" s="34"/>
      <c r="AO371" s="34"/>
      <c r="AP371" s="34"/>
      <c r="AQ371" s="34"/>
      <c r="AR371" s="34"/>
      <c r="AS371" s="34"/>
      <c r="AT371" s="34"/>
      <c r="AU371" s="34"/>
      <c r="AV371" s="34"/>
      <c r="AW371" s="34"/>
    </row>
    <row r="372" spans="2:49">
      <c r="B372" s="32"/>
      <c r="C372" s="32"/>
      <c r="D372" s="32"/>
      <c r="E372" s="33"/>
      <c r="F372" s="33"/>
      <c r="G372" s="33"/>
      <c r="H372" s="33"/>
      <c r="I372" s="33"/>
      <c r="J372" s="33"/>
      <c r="K372" s="33"/>
      <c r="L372" s="34"/>
      <c r="M372" s="34"/>
      <c r="N372" s="34"/>
      <c r="O372" s="34"/>
      <c r="P372" s="34"/>
      <c r="Q372" s="34"/>
      <c r="R372" s="34"/>
      <c r="S372" s="34"/>
      <c r="T372" s="34"/>
      <c r="U372" s="34"/>
      <c r="V372" s="34"/>
      <c r="W372" s="34"/>
      <c r="X372" s="34"/>
      <c r="Y372" s="34"/>
      <c r="Z372" s="34"/>
      <c r="AA372" s="34"/>
      <c r="AB372" s="34"/>
      <c r="AC372" s="34"/>
      <c r="AD372" s="34"/>
      <c r="AE372" s="34"/>
      <c r="AF372" s="34"/>
      <c r="AG372" s="34"/>
      <c r="AH372" s="34"/>
      <c r="AI372" s="34"/>
      <c r="AJ372" s="34"/>
      <c r="AK372" s="34"/>
      <c r="AL372" s="34"/>
      <c r="AM372" s="34"/>
      <c r="AN372" s="34"/>
      <c r="AO372" s="34"/>
      <c r="AP372" s="34"/>
      <c r="AQ372" s="34"/>
      <c r="AR372" s="34"/>
      <c r="AS372" s="34"/>
      <c r="AT372" s="34"/>
      <c r="AU372" s="34"/>
      <c r="AV372" s="34"/>
      <c r="AW372" s="34"/>
    </row>
    <row r="373" spans="2:49">
      <c r="B373" s="32"/>
      <c r="C373" s="32"/>
      <c r="D373" s="32"/>
      <c r="E373" s="33"/>
      <c r="F373" s="33"/>
      <c r="G373" s="33"/>
      <c r="H373" s="33"/>
      <c r="I373" s="33"/>
      <c r="J373" s="33"/>
      <c r="K373" s="33"/>
      <c r="L373" s="34"/>
      <c r="M373" s="34"/>
      <c r="N373" s="34"/>
      <c r="O373" s="34"/>
      <c r="P373" s="34"/>
      <c r="Q373" s="34"/>
      <c r="R373" s="34"/>
      <c r="S373" s="34"/>
      <c r="T373" s="34"/>
      <c r="U373" s="34"/>
      <c r="V373" s="34"/>
      <c r="W373" s="34"/>
      <c r="X373" s="34"/>
      <c r="Y373" s="34"/>
      <c r="Z373" s="34"/>
      <c r="AA373" s="34"/>
      <c r="AB373" s="34"/>
      <c r="AC373" s="34"/>
      <c r="AD373" s="34"/>
      <c r="AE373" s="34"/>
      <c r="AF373" s="34"/>
      <c r="AG373" s="34"/>
      <c r="AH373" s="34"/>
      <c r="AI373" s="34"/>
      <c r="AJ373" s="34"/>
      <c r="AK373" s="34"/>
      <c r="AL373" s="34"/>
      <c r="AM373" s="34"/>
      <c r="AN373" s="34"/>
      <c r="AO373" s="34"/>
      <c r="AP373" s="34"/>
      <c r="AQ373" s="34"/>
      <c r="AR373" s="34"/>
      <c r="AS373" s="34"/>
      <c r="AT373" s="34"/>
      <c r="AU373" s="34"/>
      <c r="AV373" s="34"/>
      <c r="AW373" s="34"/>
    </row>
    <row r="374" spans="2:49">
      <c r="B374" s="32"/>
      <c r="C374" s="32"/>
      <c r="D374" s="32"/>
      <c r="E374" s="33"/>
      <c r="F374" s="33"/>
      <c r="G374" s="33"/>
      <c r="H374" s="33"/>
      <c r="I374" s="33"/>
      <c r="J374" s="33"/>
      <c r="K374" s="33"/>
      <c r="L374" s="34"/>
      <c r="M374" s="34"/>
      <c r="N374" s="34"/>
      <c r="O374" s="34"/>
      <c r="P374" s="34"/>
      <c r="Q374" s="34"/>
      <c r="R374" s="34"/>
      <c r="S374" s="34"/>
      <c r="T374" s="34"/>
      <c r="U374" s="34"/>
      <c r="V374" s="34"/>
      <c r="W374" s="34"/>
      <c r="X374" s="34"/>
      <c r="Y374" s="34"/>
      <c r="Z374" s="34"/>
      <c r="AA374" s="34"/>
      <c r="AB374" s="34"/>
      <c r="AC374" s="34"/>
      <c r="AD374" s="34"/>
      <c r="AE374" s="34"/>
      <c r="AF374" s="34"/>
      <c r="AG374" s="34"/>
      <c r="AH374" s="34"/>
      <c r="AI374" s="34"/>
      <c r="AJ374" s="34"/>
      <c r="AK374" s="34"/>
      <c r="AL374" s="34"/>
      <c r="AM374" s="34"/>
      <c r="AN374" s="34"/>
      <c r="AO374" s="34"/>
      <c r="AP374" s="34"/>
      <c r="AQ374" s="34"/>
      <c r="AR374" s="34"/>
      <c r="AS374" s="34"/>
      <c r="AT374" s="34"/>
      <c r="AU374" s="34"/>
      <c r="AV374" s="34"/>
      <c r="AW374" s="34"/>
    </row>
    <row r="375" spans="2:49">
      <c r="B375" s="32"/>
      <c r="C375" s="32"/>
      <c r="D375" s="32"/>
      <c r="E375" s="33"/>
      <c r="F375" s="33"/>
      <c r="G375" s="33"/>
      <c r="H375" s="33"/>
      <c r="I375" s="33"/>
      <c r="J375" s="33"/>
      <c r="K375" s="33"/>
      <c r="L375" s="34"/>
      <c r="M375" s="34"/>
      <c r="N375" s="34"/>
      <c r="O375" s="34"/>
      <c r="P375" s="34"/>
      <c r="Q375" s="34"/>
      <c r="R375" s="34"/>
      <c r="S375" s="34"/>
      <c r="T375" s="34"/>
      <c r="U375" s="34"/>
      <c r="V375" s="34"/>
      <c r="W375" s="34"/>
      <c r="X375" s="34"/>
      <c r="Y375" s="34"/>
      <c r="Z375" s="34"/>
      <c r="AA375" s="34"/>
      <c r="AB375" s="34"/>
      <c r="AC375" s="34"/>
      <c r="AD375" s="34"/>
      <c r="AE375" s="34"/>
      <c r="AF375" s="34"/>
      <c r="AG375" s="34"/>
      <c r="AH375" s="34"/>
      <c r="AI375" s="34"/>
      <c r="AJ375" s="34"/>
      <c r="AK375" s="34"/>
      <c r="AL375" s="34"/>
      <c r="AM375" s="34"/>
      <c r="AN375" s="34"/>
      <c r="AO375" s="34"/>
      <c r="AP375" s="34"/>
      <c r="AQ375" s="34"/>
      <c r="AR375" s="34"/>
      <c r="AS375" s="34"/>
      <c r="AT375" s="34"/>
      <c r="AU375" s="34"/>
      <c r="AV375" s="34"/>
      <c r="AW375" s="34"/>
    </row>
    <row r="376" spans="2:49">
      <c r="B376" s="32"/>
      <c r="C376" s="32"/>
      <c r="D376" s="32"/>
      <c r="E376" s="33"/>
      <c r="F376" s="33"/>
      <c r="G376" s="33"/>
      <c r="H376" s="33"/>
      <c r="I376" s="33"/>
      <c r="J376" s="33"/>
      <c r="K376" s="33"/>
      <c r="L376" s="34"/>
      <c r="M376" s="34"/>
      <c r="N376" s="34"/>
      <c r="O376" s="34"/>
      <c r="P376" s="34"/>
      <c r="Q376" s="34"/>
      <c r="R376" s="34"/>
      <c r="S376" s="34"/>
      <c r="T376" s="34"/>
      <c r="U376" s="34"/>
      <c r="V376" s="34"/>
      <c r="W376" s="34"/>
      <c r="X376" s="34"/>
      <c r="Y376" s="34"/>
      <c r="Z376" s="34"/>
      <c r="AA376" s="34"/>
      <c r="AB376" s="34"/>
      <c r="AC376" s="34"/>
      <c r="AD376" s="34"/>
      <c r="AE376" s="34"/>
      <c r="AF376" s="34"/>
      <c r="AG376" s="34"/>
      <c r="AH376" s="34"/>
      <c r="AI376" s="34"/>
      <c r="AJ376" s="34"/>
      <c r="AK376" s="34"/>
      <c r="AL376" s="34"/>
      <c r="AM376" s="34"/>
      <c r="AN376" s="34"/>
      <c r="AO376" s="34"/>
      <c r="AP376" s="34"/>
      <c r="AQ376" s="34"/>
      <c r="AR376" s="34"/>
      <c r="AS376" s="34"/>
      <c r="AT376" s="34"/>
      <c r="AU376" s="34"/>
      <c r="AV376" s="34"/>
      <c r="AW376" s="34"/>
    </row>
    <row r="377" spans="2:49">
      <c r="B377" s="32"/>
      <c r="C377" s="32"/>
      <c r="D377" s="32"/>
      <c r="E377" s="33"/>
      <c r="F377" s="33"/>
      <c r="G377" s="33"/>
      <c r="H377" s="33"/>
      <c r="I377" s="33"/>
      <c r="J377" s="33"/>
      <c r="K377" s="33"/>
      <c r="L377" s="34"/>
      <c r="M377" s="34"/>
      <c r="N377" s="34"/>
      <c r="O377" s="34"/>
      <c r="P377" s="34"/>
      <c r="Q377" s="34"/>
      <c r="R377" s="34"/>
      <c r="S377" s="34"/>
      <c r="T377" s="34"/>
      <c r="U377" s="34"/>
      <c r="V377" s="34"/>
      <c r="W377" s="34"/>
      <c r="X377" s="34"/>
      <c r="Y377" s="34"/>
      <c r="Z377" s="34"/>
      <c r="AA377" s="34"/>
      <c r="AB377" s="34"/>
      <c r="AC377" s="34"/>
      <c r="AD377" s="34"/>
      <c r="AE377" s="34"/>
      <c r="AF377" s="34"/>
      <c r="AG377" s="34"/>
      <c r="AH377" s="34"/>
      <c r="AI377" s="34"/>
      <c r="AJ377" s="34"/>
      <c r="AK377" s="34"/>
      <c r="AL377" s="34"/>
      <c r="AM377" s="34"/>
      <c r="AN377" s="34"/>
      <c r="AO377" s="34"/>
      <c r="AP377" s="34"/>
      <c r="AQ377" s="34"/>
      <c r="AR377" s="34"/>
      <c r="AS377" s="34"/>
      <c r="AT377" s="34"/>
      <c r="AU377" s="34"/>
      <c r="AV377" s="34"/>
      <c r="AW377" s="34"/>
    </row>
    <row r="378" spans="2:49">
      <c r="B378" s="32"/>
      <c r="C378" s="32"/>
      <c r="D378" s="32"/>
      <c r="E378" s="33"/>
      <c r="F378" s="33"/>
      <c r="G378" s="33"/>
      <c r="H378" s="33"/>
      <c r="I378" s="33"/>
      <c r="J378" s="33"/>
      <c r="K378" s="33"/>
      <c r="L378" s="34"/>
      <c r="M378" s="34"/>
      <c r="N378" s="34"/>
      <c r="O378" s="34"/>
      <c r="P378" s="34"/>
      <c r="Q378" s="34"/>
      <c r="R378" s="34"/>
      <c r="S378" s="34"/>
      <c r="T378" s="34"/>
      <c r="U378" s="34"/>
      <c r="V378" s="34"/>
      <c r="W378" s="34"/>
      <c r="X378" s="34"/>
      <c r="Y378" s="34"/>
      <c r="Z378" s="34"/>
      <c r="AA378" s="34"/>
      <c r="AB378" s="34"/>
      <c r="AC378" s="34"/>
      <c r="AD378" s="34"/>
      <c r="AE378" s="34"/>
      <c r="AF378" s="34"/>
      <c r="AG378" s="34"/>
      <c r="AH378" s="34"/>
      <c r="AI378" s="34"/>
      <c r="AJ378" s="34"/>
      <c r="AK378" s="34"/>
      <c r="AL378" s="34"/>
      <c r="AM378" s="34"/>
      <c r="AN378" s="34"/>
      <c r="AO378" s="34"/>
      <c r="AP378" s="34"/>
      <c r="AQ378" s="34"/>
      <c r="AR378" s="34"/>
      <c r="AS378" s="34"/>
      <c r="AT378" s="34"/>
      <c r="AU378" s="34"/>
      <c r="AV378" s="34"/>
      <c r="AW378" s="34"/>
    </row>
    <row r="379" spans="2:49">
      <c r="B379" s="32"/>
      <c r="C379" s="32"/>
      <c r="D379" s="32"/>
      <c r="E379" s="33"/>
      <c r="F379" s="33"/>
      <c r="G379" s="33"/>
      <c r="H379" s="33"/>
      <c r="I379" s="33"/>
      <c r="J379" s="33"/>
      <c r="K379" s="33"/>
      <c r="L379" s="34"/>
      <c r="M379" s="34"/>
      <c r="N379" s="34"/>
      <c r="O379" s="34"/>
      <c r="P379" s="34"/>
      <c r="Q379" s="34"/>
      <c r="R379" s="34"/>
      <c r="S379" s="34"/>
      <c r="T379" s="34"/>
      <c r="U379" s="34"/>
      <c r="V379" s="34"/>
      <c r="W379" s="34"/>
      <c r="X379" s="34"/>
      <c r="Y379" s="34"/>
      <c r="Z379" s="34"/>
      <c r="AA379" s="34"/>
      <c r="AB379" s="34"/>
      <c r="AC379" s="34"/>
      <c r="AD379" s="34"/>
      <c r="AE379" s="34"/>
      <c r="AF379" s="34"/>
      <c r="AG379" s="34"/>
      <c r="AH379" s="34"/>
      <c r="AI379" s="34"/>
      <c r="AJ379" s="34"/>
      <c r="AK379" s="34"/>
      <c r="AL379" s="34"/>
      <c r="AM379" s="34"/>
      <c r="AN379" s="34"/>
      <c r="AO379" s="34"/>
      <c r="AP379" s="34"/>
      <c r="AQ379" s="34"/>
      <c r="AR379" s="34"/>
      <c r="AS379" s="34"/>
      <c r="AT379" s="34"/>
      <c r="AU379" s="34"/>
      <c r="AV379" s="34"/>
      <c r="AW379" s="34"/>
    </row>
    <row r="380" spans="2:49">
      <c r="B380" s="32"/>
      <c r="C380" s="32"/>
      <c r="D380" s="32"/>
      <c r="E380" s="33"/>
      <c r="F380" s="33"/>
      <c r="G380" s="33"/>
      <c r="H380" s="33"/>
      <c r="I380" s="33"/>
      <c r="J380" s="33"/>
      <c r="K380" s="33"/>
      <c r="L380" s="34"/>
      <c r="M380" s="34"/>
      <c r="N380" s="34"/>
      <c r="O380" s="34"/>
      <c r="P380" s="34"/>
      <c r="Q380" s="34"/>
      <c r="R380" s="34"/>
      <c r="S380" s="34"/>
      <c r="T380" s="34"/>
      <c r="U380" s="34"/>
      <c r="V380" s="34"/>
      <c r="W380" s="34"/>
      <c r="X380" s="34"/>
      <c r="Y380" s="34"/>
      <c r="Z380" s="34"/>
      <c r="AA380" s="34"/>
      <c r="AB380" s="34"/>
      <c r="AC380" s="34"/>
      <c r="AD380" s="34"/>
      <c r="AE380" s="34"/>
      <c r="AF380" s="34"/>
      <c r="AG380" s="34"/>
      <c r="AH380" s="34"/>
      <c r="AI380" s="34"/>
      <c r="AJ380" s="34"/>
      <c r="AK380" s="34"/>
      <c r="AL380" s="34"/>
      <c r="AM380" s="34"/>
      <c r="AN380" s="34"/>
      <c r="AO380" s="34"/>
      <c r="AP380" s="34"/>
      <c r="AQ380" s="34"/>
      <c r="AR380" s="34"/>
      <c r="AS380" s="34"/>
      <c r="AT380" s="34"/>
      <c r="AU380" s="34"/>
      <c r="AV380" s="34"/>
      <c r="AW380" s="34"/>
    </row>
    <row r="381" spans="2:49">
      <c r="B381" s="32"/>
      <c r="C381" s="32"/>
      <c r="D381" s="32"/>
      <c r="E381" s="33"/>
      <c r="F381" s="33"/>
      <c r="G381" s="33"/>
      <c r="H381" s="33"/>
      <c r="I381" s="33"/>
      <c r="J381" s="33"/>
      <c r="K381" s="33"/>
      <c r="L381" s="34"/>
      <c r="M381" s="34"/>
      <c r="N381" s="34"/>
      <c r="O381" s="34"/>
      <c r="P381" s="34"/>
      <c r="Q381" s="34"/>
      <c r="R381" s="34"/>
      <c r="S381" s="34"/>
      <c r="T381" s="34"/>
      <c r="U381" s="34"/>
      <c r="V381" s="34"/>
      <c r="W381" s="34"/>
      <c r="X381" s="34"/>
      <c r="Y381" s="34"/>
      <c r="Z381" s="34"/>
      <c r="AA381" s="34"/>
      <c r="AB381" s="34"/>
      <c r="AC381" s="34"/>
      <c r="AD381" s="34"/>
      <c r="AE381" s="34"/>
      <c r="AF381" s="34"/>
      <c r="AG381" s="34"/>
      <c r="AH381" s="34"/>
      <c r="AI381" s="34"/>
      <c r="AJ381" s="34"/>
      <c r="AK381" s="34"/>
      <c r="AL381" s="34"/>
      <c r="AM381" s="34"/>
      <c r="AN381" s="34"/>
      <c r="AO381" s="34"/>
      <c r="AP381" s="34"/>
      <c r="AQ381" s="34"/>
      <c r="AR381" s="34"/>
      <c r="AS381" s="34"/>
      <c r="AT381" s="34"/>
      <c r="AU381" s="34"/>
      <c r="AV381" s="34"/>
      <c r="AW381" s="34"/>
    </row>
    <row r="382" spans="2:49">
      <c r="B382" s="32"/>
      <c r="C382" s="32"/>
      <c r="D382" s="32"/>
      <c r="E382" s="33"/>
      <c r="F382" s="33"/>
      <c r="G382" s="33"/>
      <c r="H382" s="33"/>
      <c r="I382" s="33"/>
      <c r="J382" s="33"/>
      <c r="K382" s="33"/>
      <c r="L382" s="34"/>
      <c r="M382" s="34"/>
      <c r="N382" s="34"/>
      <c r="O382" s="34"/>
      <c r="P382" s="34"/>
      <c r="Q382" s="34"/>
      <c r="R382" s="34"/>
      <c r="S382" s="34"/>
      <c r="T382" s="34"/>
      <c r="U382" s="34"/>
      <c r="V382" s="34"/>
      <c r="W382" s="34"/>
      <c r="X382" s="34"/>
      <c r="Y382" s="34"/>
      <c r="Z382" s="34"/>
      <c r="AA382" s="34"/>
      <c r="AB382" s="34"/>
      <c r="AC382" s="34"/>
      <c r="AD382" s="34"/>
      <c r="AE382" s="34"/>
      <c r="AF382" s="34"/>
      <c r="AG382" s="34"/>
      <c r="AH382" s="34"/>
      <c r="AI382" s="34"/>
      <c r="AJ382" s="34"/>
      <c r="AK382" s="34"/>
      <c r="AL382" s="34"/>
      <c r="AM382" s="34"/>
      <c r="AN382" s="34"/>
      <c r="AO382" s="34"/>
      <c r="AP382" s="34"/>
      <c r="AQ382" s="34"/>
      <c r="AR382" s="34"/>
      <c r="AS382" s="34"/>
      <c r="AT382" s="34"/>
      <c r="AU382" s="34"/>
      <c r="AV382" s="34"/>
      <c r="AW382" s="34"/>
    </row>
    <row r="383" spans="2:49">
      <c r="B383" s="32"/>
      <c r="C383" s="32"/>
      <c r="D383" s="32"/>
      <c r="E383" s="33"/>
      <c r="F383" s="33"/>
      <c r="G383" s="33"/>
      <c r="H383" s="33"/>
      <c r="I383" s="33"/>
      <c r="J383" s="33"/>
      <c r="K383" s="33"/>
      <c r="L383" s="34"/>
      <c r="M383" s="34"/>
      <c r="N383" s="34"/>
      <c r="O383" s="34"/>
      <c r="P383" s="34"/>
      <c r="Q383" s="34"/>
      <c r="R383" s="34"/>
      <c r="S383" s="34"/>
      <c r="T383" s="34"/>
      <c r="U383" s="34"/>
      <c r="V383" s="34"/>
      <c r="W383" s="34"/>
      <c r="X383" s="34"/>
      <c r="Y383" s="34"/>
      <c r="Z383" s="34"/>
      <c r="AA383" s="34"/>
      <c r="AB383" s="34"/>
      <c r="AC383" s="34"/>
      <c r="AD383" s="34"/>
      <c r="AE383" s="34"/>
      <c r="AF383" s="34"/>
      <c r="AG383" s="34"/>
      <c r="AH383" s="34"/>
      <c r="AI383" s="34"/>
      <c r="AJ383" s="34"/>
      <c r="AK383" s="34"/>
      <c r="AL383" s="34"/>
      <c r="AM383" s="34"/>
      <c r="AN383" s="34"/>
      <c r="AO383" s="34"/>
      <c r="AP383" s="34"/>
      <c r="AQ383" s="34"/>
      <c r="AR383" s="34"/>
      <c r="AS383" s="34"/>
      <c r="AT383" s="34"/>
      <c r="AU383" s="34"/>
      <c r="AV383" s="34"/>
      <c r="AW383" s="34"/>
    </row>
    <row r="384" spans="2:49">
      <c r="B384" s="32"/>
      <c r="C384" s="32"/>
      <c r="D384" s="32"/>
      <c r="E384" s="33"/>
      <c r="F384" s="33"/>
      <c r="G384" s="33"/>
      <c r="H384" s="33"/>
      <c r="I384" s="33"/>
      <c r="J384" s="33"/>
      <c r="K384" s="33"/>
      <c r="L384" s="34"/>
      <c r="M384" s="34"/>
      <c r="N384" s="34"/>
      <c r="O384" s="34"/>
      <c r="P384" s="34"/>
      <c r="Q384" s="34"/>
      <c r="R384" s="34"/>
      <c r="S384" s="34"/>
      <c r="T384" s="34"/>
      <c r="U384" s="34"/>
      <c r="V384" s="34"/>
      <c r="W384" s="34"/>
      <c r="X384" s="34"/>
      <c r="Y384" s="34"/>
      <c r="Z384" s="34"/>
      <c r="AA384" s="34"/>
      <c r="AB384" s="34"/>
      <c r="AC384" s="34"/>
      <c r="AD384" s="34"/>
      <c r="AE384" s="34"/>
      <c r="AF384" s="34"/>
      <c r="AG384" s="34"/>
      <c r="AH384" s="34"/>
      <c r="AI384" s="34"/>
      <c r="AJ384" s="34"/>
      <c r="AK384" s="34"/>
      <c r="AL384" s="34"/>
      <c r="AM384" s="34"/>
      <c r="AN384" s="34"/>
      <c r="AO384" s="34"/>
      <c r="AP384" s="34"/>
      <c r="AQ384" s="34"/>
      <c r="AR384" s="34"/>
      <c r="AS384" s="34"/>
      <c r="AT384" s="34"/>
      <c r="AU384" s="34"/>
      <c r="AV384" s="34"/>
      <c r="AW384" s="34"/>
    </row>
    <row r="385" spans="2:49">
      <c r="B385" s="32"/>
      <c r="C385" s="32"/>
      <c r="D385" s="32"/>
      <c r="E385" s="33"/>
      <c r="F385" s="33"/>
      <c r="G385" s="33"/>
      <c r="H385" s="33"/>
      <c r="I385" s="33"/>
      <c r="J385" s="33"/>
      <c r="K385" s="33"/>
      <c r="L385" s="34"/>
      <c r="M385" s="34"/>
      <c r="N385" s="34"/>
      <c r="O385" s="34"/>
      <c r="P385" s="34"/>
      <c r="Q385" s="34"/>
      <c r="R385" s="34"/>
      <c r="S385" s="34"/>
      <c r="T385" s="34"/>
      <c r="U385" s="34"/>
      <c r="V385" s="34"/>
      <c r="W385" s="34"/>
      <c r="X385" s="34"/>
      <c r="Y385" s="34"/>
      <c r="Z385" s="34"/>
      <c r="AA385" s="34"/>
      <c r="AB385" s="34"/>
      <c r="AC385" s="34"/>
      <c r="AD385" s="34"/>
      <c r="AE385" s="34"/>
      <c r="AF385" s="34"/>
      <c r="AG385" s="34"/>
      <c r="AH385" s="34"/>
      <c r="AI385" s="34"/>
      <c r="AJ385" s="34"/>
      <c r="AK385" s="34"/>
      <c r="AL385" s="34"/>
      <c r="AM385" s="34"/>
      <c r="AN385" s="34"/>
      <c r="AO385" s="34"/>
      <c r="AP385" s="34"/>
      <c r="AQ385" s="34"/>
      <c r="AR385" s="34"/>
      <c r="AS385" s="34"/>
      <c r="AT385" s="34"/>
      <c r="AU385" s="34"/>
      <c r="AV385" s="34"/>
      <c r="AW385" s="34"/>
    </row>
    <row r="386" spans="2:49">
      <c r="B386" s="32"/>
      <c r="C386" s="32"/>
      <c r="D386" s="32"/>
      <c r="E386" s="33"/>
      <c r="F386" s="33"/>
      <c r="G386" s="33"/>
      <c r="H386" s="33"/>
      <c r="I386" s="33"/>
      <c r="J386" s="33"/>
      <c r="K386" s="33"/>
      <c r="L386" s="34"/>
      <c r="M386" s="34"/>
      <c r="N386" s="34"/>
      <c r="O386" s="34"/>
      <c r="P386" s="34"/>
      <c r="Q386" s="34"/>
      <c r="R386" s="34"/>
      <c r="S386" s="34"/>
      <c r="T386" s="34"/>
      <c r="U386" s="34"/>
      <c r="V386" s="34"/>
      <c r="W386" s="34"/>
      <c r="X386" s="34"/>
      <c r="Y386" s="34"/>
      <c r="Z386" s="34"/>
      <c r="AA386" s="34"/>
      <c r="AB386" s="34"/>
      <c r="AC386" s="34"/>
      <c r="AD386" s="34"/>
      <c r="AE386" s="34"/>
      <c r="AF386" s="34"/>
      <c r="AG386" s="34"/>
      <c r="AH386" s="34"/>
      <c r="AI386" s="34"/>
      <c r="AJ386" s="34"/>
      <c r="AK386" s="34"/>
      <c r="AL386" s="34"/>
      <c r="AM386" s="34"/>
      <c r="AN386" s="34"/>
      <c r="AO386" s="34"/>
      <c r="AP386" s="34"/>
      <c r="AQ386" s="34"/>
      <c r="AR386" s="34"/>
      <c r="AS386" s="34"/>
      <c r="AT386" s="34"/>
      <c r="AU386" s="34"/>
      <c r="AV386" s="34"/>
      <c r="AW386" s="34"/>
    </row>
    <row r="387" spans="2:49">
      <c r="B387" s="32"/>
      <c r="C387" s="32"/>
      <c r="D387" s="32"/>
      <c r="E387" s="33"/>
      <c r="F387" s="33"/>
      <c r="G387" s="33"/>
      <c r="H387" s="33"/>
      <c r="I387" s="33"/>
      <c r="J387" s="33"/>
      <c r="K387" s="33"/>
      <c r="L387" s="34"/>
      <c r="M387" s="34"/>
      <c r="N387" s="34"/>
      <c r="O387" s="34"/>
      <c r="P387" s="34"/>
      <c r="Q387" s="34"/>
      <c r="R387" s="34"/>
      <c r="S387" s="34"/>
      <c r="T387" s="34"/>
      <c r="U387" s="34"/>
      <c r="V387" s="34"/>
      <c r="W387" s="34"/>
      <c r="X387" s="34"/>
      <c r="Y387" s="34"/>
      <c r="Z387" s="34"/>
      <c r="AA387" s="34"/>
      <c r="AB387" s="34"/>
      <c r="AC387" s="34"/>
      <c r="AD387" s="34"/>
      <c r="AE387" s="34"/>
      <c r="AF387" s="34"/>
      <c r="AG387" s="34"/>
      <c r="AH387" s="34"/>
      <c r="AI387" s="34"/>
      <c r="AJ387" s="34"/>
      <c r="AK387" s="34"/>
      <c r="AL387" s="34"/>
      <c r="AM387" s="34"/>
      <c r="AN387" s="34"/>
      <c r="AO387" s="34"/>
      <c r="AP387" s="34"/>
      <c r="AQ387" s="34"/>
      <c r="AR387" s="34"/>
      <c r="AS387" s="34"/>
      <c r="AT387" s="34"/>
      <c r="AU387" s="34"/>
      <c r="AV387" s="34"/>
      <c r="AW387" s="34"/>
    </row>
    <row r="388" spans="2:49">
      <c r="B388" s="32"/>
      <c r="C388" s="32"/>
      <c r="D388" s="32"/>
      <c r="E388" s="33"/>
      <c r="F388" s="33"/>
      <c r="G388" s="33"/>
      <c r="H388" s="33"/>
      <c r="I388" s="33"/>
      <c r="J388" s="33"/>
      <c r="K388" s="33"/>
      <c r="L388" s="34"/>
      <c r="M388" s="34"/>
      <c r="N388" s="34"/>
      <c r="O388" s="34"/>
      <c r="P388" s="34"/>
      <c r="Q388" s="34"/>
      <c r="R388" s="34"/>
      <c r="S388" s="34"/>
      <c r="T388" s="34"/>
      <c r="U388" s="34"/>
      <c r="V388" s="34"/>
      <c r="W388" s="34"/>
      <c r="X388" s="34"/>
      <c r="Y388" s="34"/>
      <c r="Z388" s="34"/>
      <c r="AA388" s="34"/>
      <c r="AB388" s="34"/>
      <c r="AC388" s="34"/>
      <c r="AD388" s="34"/>
      <c r="AE388" s="34"/>
      <c r="AF388" s="34"/>
      <c r="AG388" s="34"/>
      <c r="AH388" s="34"/>
      <c r="AI388" s="34"/>
      <c r="AJ388" s="34"/>
      <c r="AK388" s="34"/>
      <c r="AL388" s="34"/>
      <c r="AM388" s="34"/>
      <c r="AN388" s="34"/>
      <c r="AO388" s="34"/>
      <c r="AP388" s="34"/>
      <c r="AQ388" s="34"/>
      <c r="AR388" s="34"/>
      <c r="AS388" s="34"/>
      <c r="AT388" s="34"/>
      <c r="AU388" s="34"/>
      <c r="AV388" s="34"/>
      <c r="AW388" s="34"/>
    </row>
    <row r="389" spans="2:49">
      <c r="B389" s="32"/>
      <c r="C389" s="32"/>
      <c r="D389" s="32"/>
      <c r="E389" s="33"/>
      <c r="F389" s="33"/>
      <c r="G389" s="33"/>
      <c r="H389" s="33"/>
      <c r="I389" s="33"/>
      <c r="J389" s="33"/>
      <c r="K389" s="33"/>
      <c r="L389" s="34"/>
      <c r="M389" s="34"/>
      <c r="N389" s="34"/>
      <c r="O389" s="34"/>
      <c r="P389" s="34"/>
      <c r="Q389" s="34"/>
      <c r="R389" s="34"/>
      <c r="S389" s="34"/>
      <c r="T389" s="34"/>
      <c r="U389" s="34"/>
      <c r="V389" s="34"/>
      <c r="W389" s="34"/>
      <c r="X389" s="34"/>
      <c r="Y389" s="34"/>
      <c r="Z389" s="34"/>
      <c r="AA389" s="34"/>
      <c r="AB389" s="34"/>
      <c r="AC389" s="34"/>
      <c r="AD389" s="34"/>
      <c r="AE389" s="34"/>
      <c r="AF389" s="34"/>
      <c r="AG389" s="34"/>
      <c r="AH389" s="34"/>
      <c r="AI389" s="34"/>
      <c r="AJ389" s="34"/>
      <c r="AK389" s="34"/>
      <c r="AL389" s="34"/>
      <c r="AM389" s="34"/>
      <c r="AN389" s="34"/>
      <c r="AO389" s="34"/>
      <c r="AP389" s="34"/>
      <c r="AQ389" s="34"/>
      <c r="AR389" s="34"/>
      <c r="AS389" s="34"/>
      <c r="AT389" s="34"/>
      <c r="AU389" s="34"/>
      <c r="AV389" s="34"/>
      <c r="AW389" s="34"/>
    </row>
    <row r="390" spans="2:49">
      <c r="B390" s="32"/>
      <c r="C390" s="32"/>
      <c r="D390" s="32"/>
      <c r="E390" s="33"/>
      <c r="F390" s="33"/>
      <c r="G390" s="33"/>
      <c r="H390" s="33"/>
      <c r="I390" s="33"/>
      <c r="J390" s="33"/>
      <c r="K390" s="33"/>
      <c r="L390" s="34"/>
      <c r="M390" s="34"/>
      <c r="N390" s="34"/>
      <c r="O390" s="34"/>
      <c r="P390" s="34"/>
      <c r="Q390" s="34"/>
      <c r="R390" s="34"/>
      <c r="S390" s="34"/>
      <c r="T390" s="34"/>
      <c r="U390" s="34"/>
      <c r="V390" s="34"/>
      <c r="W390" s="34"/>
      <c r="X390" s="34"/>
      <c r="Y390" s="34"/>
      <c r="Z390" s="34"/>
      <c r="AA390" s="34"/>
      <c r="AB390" s="34"/>
      <c r="AC390" s="34"/>
      <c r="AD390" s="34"/>
      <c r="AE390" s="34"/>
      <c r="AF390" s="34"/>
      <c r="AG390" s="34"/>
      <c r="AH390" s="34"/>
      <c r="AI390" s="34"/>
      <c r="AJ390" s="34"/>
      <c r="AK390" s="34"/>
      <c r="AL390" s="34"/>
      <c r="AM390" s="34"/>
      <c r="AN390" s="34"/>
      <c r="AO390" s="34"/>
      <c r="AP390" s="34"/>
      <c r="AQ390" s="34"/>
      <c r="AR390" s="34"/>
      <c r="AS390" s="34"/>
      <c r="AT390" s="34"/>
      <c r="AU390" s="34"/>
      <c r="AV390" s="34"/>
      <c r="AW390" s="34"/>
    </row>
    <row r="391" spans="2:49">
      <c r="B391" s="32"/>
      <c r="C391" s="32"/>
      <c r="D391" s="32"/>
      <c r="E391" s="33"/>
      <c r="F391" s="33"/>
      <c r="G391" s="33"/>
      <c r="H391" s="33"/>
      <c r="I391" s="33"/>
      <c r="J391" s="33"/>
      <c r="K391" s="33"/>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c r="AL391" s="34"/>
      <c r="AM391" s="34"/>
      <c r="AN391" s="34"/>
      <c r="AO391" s="34"/>
      <c r="AP391" s="34"/>
      <c r="AQ391" s="34"/>
      <c r="AR391" s="34"/>
      <c r="AS391" s="34"/>
      <c r="AT391" s="34"/>
      <c r="AU391" s="34"/>
      <c r="AV391" s="34"/>
      <c r="AW391" s="34"/>
    </row>
    <row r="392" spans="2:49">
      <c r="B392" s="32"/>
      <c r="C392" s="32"/>
      <c r="D392" s="32"/>
      <c r="E392" s="33"/>
      <c r="F392" s="33"/>
      <c r="G392" s="33"/>
      <c r="H392" s="33"/>
      <c r="I392" s="33"/>
      <c r="J392" s="33"/>
      <c r="K392" s="33"/>
      <c r="L392" s="34"/>
      <c r="M392" s="34"/>
      <c r="N392" s="34"/>
      <c r="O392" s="34"/>
      <c r="P392" s="34"/>
      <c r="Q392" s="34"/>
      <c r="R392" s="34"/>
      <c r="S392" s="34"/>
      <c r="T392" s="34"/>
      <c r="U392" s="34"/>
      <c r="V392" s="34"/>
      <c r="W392" s="34"/>
      <c r="X392" s="34"/>
      <c r="Y392" s="34"/>
      <c r="Z392" s="34"/>
      <c r="AA392" s="34"/>
      <c r="AB392" s="34"/>
      <c r="AC392" s="34"/>
      <c r="AD392" s="34"/>
      <c r="AE392" s="34"/>
      <c r="AF392" s="34"/>
      <c r="AG392" s="34"/>
      <c r="AH392" s="34"/>
      <c r="AI392" s="34"/>
      <c r="AJ392" s="34"/>
      <c r="AK392" s="34"/>
      <c r="AL392" s="34"/>
      <c r="AM392" s="34"/>
      <c r="AN392" s="34"/>
      <c r="AO392" s="34"/>
      <c r="AP392" s="34"/>
      <c r="AQ392" s="34"/>
      <c r="AR392" s="34"/>
      <c r="AS392" s="34"/>
      <c r="AT392" s="34"/>
      <c r="AU392" s="34"/>
      <c r="AV392" s="34"/>
      <c r="AW392" s="34"/>
    </row>
    <row r="393" spans="2:49">
      <c r="B393" s="32"/>
      <c r="C393" s="32"/>
      <c r="D393" s="32"/>
      <c r="E393" s="33"/>
      <c r="F393" s="33"/>
      <c r="G393" s="33"/>
      <c r="H393" s="33"/>
      <c r="I393" s="33"/>
      <c r="J393" s="33"/>
      <c r="K393" s="33"/>
      <c r="L393" s="34"/>
      <c r="M393" s="34"/>
      <c r="N393" s="34"/>
      <c r="O393" s="34"/>
      <c r="P393" s="34"/>
      <c r="Q393" s="34"/>
      <c r="R393" s="34"/>
      <c r="S393" s="34"/>
      <c r="T393" s="34"/>
      <c r="U393" s="34"/>
      <c r="V393" s="34"/>
      <c r="W393" s="34"/>
      <c r="X393" s="34"/>
      <c r="Y393" s="34"/>
      <c r="Z393" s="34"/>
      <c r="AA393" s="34"/>
      <c r="AB393" s="34"/>
      <c r="AC393" s="34"/>
      <c r="AD393" s="34"/>
      <c r="AE393" s="34"/>
      <c r="AF393" s="34"/>
      <c r="AG393" s="34"/>
      <c r="AH393" s="34"/>
      <c r="AI393" s="34"/>
      <c r="AJ393" s="34"/>
      <c r="AK393" s="34"/>
      <c r="AL393" s="34"/>
      <c r="AM393" s="34"/>
      <c r="AN393" s="34"/>
      <c r="AO393" s="34"/>
      <c r="AP393" s="34"/>
      <c r="AQ393" s="34"/>
      <c r="AR393" s="34"/>
      <c r="AS393" s="34"/>
      <c r="AT393" s="34"/>
      <c r="AU393" s="34"/>
      <c r="AV393" s="34"/>
      <c r="AW393" s="34"/>
    </row>
    <row r="394" spans="2:49">
      <c r="B394" s="32"/>
      <c r="C394" s="32"/>
      <c r="D394" s="32"/>
      <c r="E394" s="33"/>
      <c r="F394" s="33"/>
      <c r="G394" s="33"/>
      <c r="H394" s="33"/>
      <c r="I394" s="33"/>
      <c r="J394" s="33"/>
      <c r="K394" s="33"/>
      <c r="L394" s="34"/>
      <c r="M394" s="34"/>
      <c r="N394" s="34"/>
      <c r="O394" s="34"/>
      <c r="P394" s="34"/>
      <c r="Q394" s="34"/>
      <c r="R394" s="34"/>
      <c r="S394" s="34"/>
      <c r="T394" s="34"/>
      <c r="U394" s="34"/>
      <c r="V394" s="34"/>
      <c r="W394" s="34"/>
      <c r="X394" s="34"/>
      <c r="Y394" s="34"/>
      <c r="Z394" s="34"/>
      <c r="AA394" s="34"/>
      <c r="AB394" s="34"/>
      <c r="AC394" s="34"/>
      <c r="AD394" s="34"/>
      <c r="AE394" s="34"/>
      <c r="AF394" s="34"/>
      <c r="AG394" s="34"/>
      <c r="AH394" s="34"/>
      <c r="AI394" s="34"/>
      <c r="AJ394" s="34"/>
      <c r="AK394" s="34"/>
      <c r="AL394" s="34"/>
      <c r="AM394" s="34"/>
      <c r="AN394" s="34"/>
      <c r="AO394" s="34"/>
      <c r="AP394" s="34"/>
      <c r="AQ394" s="34"/>
      <c r="AR394" s="34"/>
      <c r="AS394" s="34"/>
      <c r="AT394" s="34"/>
      <c r="AU394" s="34"/>
      <c r="AV394" s="34"/>
      <c r="AW394" s="34"/>
    </row>
    <row r="395" spans="2:49">
      <c r="B395" s="32"/>
      <c r="C395" s="32"/>
      <c r="D395" s="32"/>
      <c r="E395" s="33"/>
      <c r="F395" s="33"/>
      <c r="G395" s="33"/>
      <c r="H395" s="33"/>
      <c r="I395" s="33"/>
      <c r="J395" s="33"/>
      <c r="K395" s="33"/>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c r="AL395" s="34"/>
      <c r="AM395" s="34"/>
      <c r="AN395" s="34"/>
      <c r="AO395" s="34"/>
      <c r="AP395" s="34"/>
      <c r="AQ395" s="34"/>
      <c r="AR395" s="34"/>
      <c r="AS395" s="34"/>
      <c r="AT395" s="34"/>
      <c r="AU395" s="34"/>
      <c r="AV395" s="34"/>
      <c r="AW395" s="34"/>
    </row>
    <row r="396" spans="2:49">
      <c r="B396" s="32"/>
      <c r="C396" s="32"/>
      <c r="D396" s="32"/>
      <c r="E396" s="33"/>
      <c r="F396" s="33"/>
      <c r="G396" s="33"/>
      <c r="H396" s="33"/>
      <c r="I396" s="33"/>
      <c r="J396" s="33"/>
      <c r="K396" s="33"/>
      <c r="L396" s="34"/>
      <c r="M396" s="34"/>
      <c r="N396" s="34"/>
      <c r="O396" s="34"/>
      <c r="P396" s="34"/>
      <c r="Q396" s="34"/>
      <c r="R396" s="34"/>
      <c r="S396" s="34"/>
      <c r="T396" s="34"/>
      <c r="U396" s="34"/>
      <c r="V396" s="34"/>
      <c r="W396" s="34"/>
      <c r="X396" s="34"/>
      <c r="Y396" s="34"/>
      <c r="Z396" s="34"/>
      <c r="AA396" s="34"/>
      <c r="AB396" s="34"/>
      <c r="AC396" s="34"/>
      <c r="AD396" s="34"/>
      <c r="AE396" s="34"/>
      <c r="AF396" s="34"/>
      <c r="AG396" s="34"/>
      <c r="AH396" s="34"/>
      <c r="AI396" s="34"/>
      <c r="AJ396" s="34"/>
      <c r="AK396" s="34"/>
      <c r="AL396" s="34"/>
      <c r="AM396" s="34"/>
      <c r="AN396" s="34"/>
      <c r="AO396" s="34"/>
      <c r="AP396" s="34"/>
      <c r="AQ396" s="34"/>
      <c r="AR396" s="34"/>
      <c r="AS396" s="34"/>
      <c r="AT396" s="34"/>
      <c r="AU396" s="34"/>
      <c r="AV396" s="34"/>
      <c r="AW396" s="34"/>
    </row>
    <row r="397" spans="2:49">
      <c r="B397" s="32"/>
      <c r="C397" s="32"/>
      <c r="D397" s="32"/>
      <c r="E397" s="33"/>
      <c r="F397" s="33"/>
      <c r="G397" s="33"/>
      <c r="H397" s="33"/>
      <c r="I397" s="33"/>
      <c r="J397" s="33"/>
      <c r="K397" s="33"/>
      <c r="L397" s="34"/>
      <c r="M397" s="34"/>
      <c r="N397" s="34"/>
      <c r="O397" s="34"/>
      <c r="P397" s="34"/>
      <c r="Q397" s="34"/>
      <c r="R397" s="34"/>
      <c r="S397" s="34"/>
      <c r="T397" s="34"/>
      <c r="U397" s="34"/>
      <c r="V397" s="34"/>
      <c r="W397" s="34"/>
      <c r="X397" s="34"/>
      <c r="Y397" s="34"/>
      <c r="Z397" s="34"/>
      <c r="AA397" s="34"/>
      <c r="AB397" s="34"/>
      <c r="AC397" s="34"/>
      <c r="AD397" s="34"/>
      <c r="AE397" s="34"/>
      <c r="AF397" s="34"/>
      <c r="AG397" s="34"/>
      <c r="AH397" s="34"/>
      <c r="AI397" s="34"/>
      <c r="AJ397" s="34"/>
      <c r="AK397" s="34"/>
      <c r="AL397" s="34"/>
      <c r="AM397" s="34"/>
      <c r="AN397" s="34"/>
      <c r="AO397" s="34"/>
      <c r="AP397" s="34"/>
      <c r="AQ397" s="34"/>
      <c r="AR397" s="34"/>
      <c r="AS397" s="34"/>
      <c r="AT397" s="34"/>
      <c r="AU397" s="34"/>
      <c r="AV397" s="34"/>
      <c r="AW397" s="34"/>
    </row>
    <row r="398" spans="2:49">
      <c r="B398" s="32"/>
      <c r="C398" s="32"/>
      <c r="D398" s="32"/>
      <c r="E398" s="33"/>
      <c r="F398" s="33"/>
      <c r="G398" s="33"/>
      <c r="H398" s="33"/>
      <c r="I398" s="33"/>
      <c r="J398" s="33"/>
      <c r="K398" s="33"/>
      <c r="L398" s="34"/>
      <c r="M398" s="34"/>
      <c r="N398" s="34"/>
      <c r="O398" s="34"/>
      <c r="P398" s="34"/>
      <c r="Q398" s="34"/>
      <c r="R398" s="34"/>
      <c r="S398" s="34"/>
      <c r="T398" s="34"/>
      <c r="U398" s="34"/>
      <c r="V398" s="34"/>
      <c r="W398" s="34"/>
      <c r="X398" s="34"/>
      <c r="Y398" s="34"/>
      <c r="Z398" s="34"/>
      <c r="AA398" s="34"/>
      <c r="AB398" s="34"/>
      <c r="AC398" s="34"/>
      <c r="AD398" s="34"/>
      <c r="AE398" s="34"/>
      <c r="AF398" s="34"/>
      <c r="AG398" s="34"/>
      <c r="AH398" s="34"/>
      <c r="AI398" s="34"/>
      <c r="AJ398" s="34"/>
      <c r="AK398" s="34"/>
      <c r="AL398" s="34"/>
      <c r="AM398" s="34"/>
      <c r="AN398" s="34"/>
      <c r="AO398" s="34"/>
      <c r="AP398" s="34"/>
      <c r="AQ398" s="34"/>
      <c r="AR398" s="34"/>
      <c r="AS398" s="34"/>
      <c r="AT398" s="34"/>
      <c r="AU398" s="34"/>
      <c r="AV398" s="34"/>
      <c r="AW398" s="34"/>
    </row>
    <row r="399" spans="2:49">
      <c r="B399" s="32"/>
      <c r="C399" s="32"/>
      <c r="D399" s="32"/>
      <c r="E399" s="33"/>
      <c r="F399" s="33"/>
      <c r="G399" s="33"/>
      <c r="H399" s="33"/>
      <c r="I399" s="33"/>
      <c r="J399" s="33"/>
      <c r="K399" s="33"/>
      <c r="L399" s="34"/>
      <c r="M399" s="34"/>
      <c r="N399" s="34"/>
      <c r="O399" s="34"/>
      <c r="P399" s="34"/>
      <c r="Q399" s="34"/>
      <c r="R399" s="34"/>
      <c r="S399" s="34"/>
      <c r="T399" s="34"/>
      <c r="U399" s="34"/>
      <c r="V399" s="34"/>
      <c r="W399" s="34"/>
      <c r="X399" s="34"/>
      <c r="Y399" s="34"/>
      <c r="Z399" s="34"/>
      <c r="AA399" s="34"/>
      <c r="AB399" s="34"/>
      <c r="AC399" s="34"/>
      <c r="AD399" s="34"/>
      <c r="AE399" s="34"/>
      <c r="AF399" s="34"/>
      <c r="AG399" s="34"/>
      <c r="AH399" s="34"/>
      <c r="AI399" s="34"/>
      <c r="AJ399" s="34"/>
      <c r="AK399" s="34"/>
      <c r="AL399" s="34"/>
      <c r="AM399" s="34"/>
      <c r="AN399" s="34"/>
      <c r="AO399" s="34"/>
      <c r="AP399" s="34"/>
      <c r="AQ399" s="34"/>
      <c r="AR399" s="34"/>
      <c r="AS399" s="34"/>
      <c r="AT399" s="34"/>
      <c r="AU399" s="34"/>
      <c r="AV399" s="34"/>
      <c r="AW399" s="34"/>
    </row>
    <row r="400" spans="2:49">
      <c r="B400" s="32"/>
      <c r="C400" s="32"/>
      <c r="D400" s="32"/>
      <c r="E400" s="33"/>
      <c r="F400" s="33"/>
      <c r="G400" s="33"/>
      <c r="H400" s="33"/>
      <c r="I400" s="33"/>
      <c r="J400" s="33"/>
      <c r="K400" s="33"/>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c r="AL400" s="34"/>
      <c r="AM400" s="34"/>
      <c r="AN400" s="34"/>
      <c r="AO400" s="34"/>
      <c r="AP400" s="34"/>
      <c r="AQ400" s="34"/>
      <c r="AR400" s="34"/>
      <c r="AS400" s="34"/>
      <c r="AT400" s="34"/>
      <c r="AU400" s="34"/>
      <c r="AV400" s="34"/>
      <c r="AW400" s="34"/>
    </row>
    <row r="401" spans="2:49">
      <c r="B401" s="32"/>
      <c r="C401" s="32"/>
      <c r="D401" s="32"/>
      <c r="E401" s="33"/>
      <c r="F401" s="33"/>
      <c r="G401" s="33"/>
      <c r="H401" s="33"/>
      <c r="I401" s="33"/>
      <c r="J401" s="33"/>
      <c r="K401" s="33"/>
      <c r="L401" s="34"/>
      <c r="M401" s="34"/>
      <c r="N401" s="34"/>
      <c r="O401" s="34"/>
      <c r="P401" s="34"/>
      <c r="Q401" s="34"/>
      <c r="R401" s="34"/>
      <c r="S401" s="34"/>
      <c r="T401" s="34"/>
      <c r="U401" s="34"/>
      <c r="V401" s="34"/>
      <c r="W401" s="34"/>
      <c r="X401" s="34"/>
      <c r="Y401" s="34"/>
      <c r="Z401" s="34"/>
      <c r="AA401" s="34"/>
      <c r="AB401" s="34"/>
      <c r="AC401" s="34"/>
      <c r="AD401" s="34"/>
      <c r="AE401" s="34"/>
      <c r="AF401" s="34"/>
      <c r="AG401" s="34"/>
      <c r="AH401" s="34"/>
      <c r="AI401" s="34"/>
      <c r="AJ401" s="34"/>
      <c r="AK401" s="34"/>
      <c r="AL401" s="34"/>
      <c r="AM401" s="34"/>
      <c r="AN401" s="34"/>
      <c r="AO401" s="34"/>
      <c r="AP401" s="34"/>
      <c r="AQ401" s="34"/>
      <c r="AR401" s="34"/>
      <c r="AS401" s="34"/>
      <c r="AT401" s="34"/>
      <c r="AU401" s="34"/>
      <c r="AV401" s="34"/>
      <c r="AW401" s="34"/>
    </row>
    <row r="402" spans="2:49">
      <c r="B402" s="32"/>
      <c r="C402" s="32"/>
      <c r="D402" s="32"/>
      <c r="E402" s="33"/>
      <c r="F402" s="33"/>
      <c r="G402" s="33"/>
      <c r="H402" s="33"/>
      <c r="I402" s="33"/>
      <c r="J402" s="33"/>
      <c r="K402" s="33"/>
      <c r="L402" s="34"/>
      <c r="M402" s="34"/>
      <c r="N402" s="34"/>
      <c r="O402" s="34"/>
      <c r="P402" s="34"/>
      <c r="Q402" s="34"/>
      <c r="R402" s="34"/>
      <c r="S402" s="34"/>
      <c r="T402" s="34"/>
      <c r="U402" s="34"/>
      <c r="V402" s="34"/>
      <c r="W402" s="34"/>
      <c r="X402" s="34"/>
      <c r="Y402" s="34"/>
      <c r="Z402" s="34"/>
      <c r="AA402" s="34"/>
      <c r="AB402" s="34"/>
      <c r="AC402" s="34"/>
      <c r="AD402" s="34"/>
      <c r="AE402" s="34"/>
      <c r="AF402" s="34"/>
      <c r="AG402" s="34"/>
      <c r="AH402" s="34"/>
      <c r="AI402" s="34"/>
      <c r="AJ402" s="34"/>
      <c r="AK402" s="34"/>
      <c r="AL402" s="34"/>
      <c r="AM402" s="34"/>
      <c r="AN402" s="34"/>
      <c r="AO402" s="34"/>
      <c r="AP402" s="34"/>
      <c r="AQ402" s="34"/>
      <c r="AR402" s="34"/>
      <c r="AS402" s="34"/>
      <c r="AT402" s="34"/>
      <c r="AU402" s="34"/>
      <c r="AV402" s="34"/>
      <c r="AW402" s="34"/>
    </row>
    <row r="403" spans="2:49">
      <c r="B403" s="32"/>
      <c r="C403" s="32"/>
      <c r="D403" s="32"/>
      <c r="E403" s="33"/>
      <c r="F403" s="33"/>
      <c r="G403" s="33"/>
      <c r="H403" s="33"/>
      <c r="I403" s="33"/>
      <c r="J403" s="33"/>
      <c r="K403" s="33"/>
      <c r="L403" s="34"/>
      <c r="M403" s="34"/>
      <c r="N403" s="34"/>
      <c r="O403" s="34"/>
      <c r="P403" s="34"/>
      <c r="Q403" s="34"/>
      <c r="R403" s="34"/>
      <c r="S403" s="34"/>
      <c r="T403" s="34"/>
      <c r="U403" s="34"/>
      <c r="V403" s="34"/>
      <c r="W403" s="34"/>
      <c r="X403" s="34"/>
      <c r="Y403" s="34"/>
      <c r="Z403" s="34"/>
      <c r="AA403" s="34"/>
      <c r="AB403" s="34"/>
      <c r="AC403" s="34"/>
      <c r="AD403" s="34"/>
      <c r="AE403" s="34"/>
      <c r="AF403" s="34"/>
      <c r="AG403" s="34"/>
      <c r="AH403" s="34"/>
      <c r="AI403" s="34"/>
      <c r="AJ403" s="34"/>
      <c r="AK403" s="34"/>
      <c r="AL403" s="34"/>
      <c r="AM403" s="34"/>
      <c r="AN403" s="34"/>
      <c r="AO403" s="34"/>
      <c r="AP403" s="34"/>
      <c r="AQ403" s="34"/>
      <c r="AR403" s="34"/>
      <c r="AS403" s="34"/>
      <c r="AT403" s="34"/>
      <c r="AU403" s="34"/>
      <c r="AV403" s="34"/>
      <c r="AW403" s="34"/>
    </row>
    <row r="404" spans="2:49">
      <c r="B404" s="32"/>
      <c r="C404" s="32"/>
      <c r="D404" s="32"/>
      <c r="E404" s="33"/>
      <c r="F404" s="33"/>
      <c r="G404" s="33"/>
      <c r="H404" s="33"/>
      <c r="I404" s="33"/>
      <c r="J404" s="33"/>
      <c r="K404" s="33"/>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c r="AL404" s="34"/>
      <c r="AM404" s="34"/>
      <c r="AN404" s="34"/>
      <c r="AO404" s="34"/>
      <c r="AP404" s="34"/>
      <c r="AQ404" s="34"/>
      <c r="AR404" s="34"/>
      <c r="AS404" s="34"/>
      <c r="AT404" s="34"/>
      <c r="AU404" s="34"/>
      <c r="AV404" s="34"/>
      <c r="AW404" s="34"/>
    </row>
    <row r="405" spans="2:49">
      <c r="B405" s="32"/>
      <c r="C405" s="32"/>
      <c r="D405" s="32"/>
      <c r="E405" s="33"/>
      <c r="F405" s="33"/>
      <c r="G405" s="33"/>
      <c r="H405" s="33"/>
      <c r="I405" s="33"/>
      <c r="J405" s="33"/>
      <c r="K405" s="33"/>
      <c r="L405" s="34"/>
      <c r="M405" s="34"/>
      <c r="N405" s="34"/>
      <c r="O405" s="34"/>
      <c r="P405" s="34"/>
      <c r="Q405" s="34"/>
      <c r="R405" s="34"/>
      <c r="S405" s="34"/>
      <c r="T405" s="34"/>
      <c r="U405" s="34"/>
      <c r="V405" s="34"/>
      <c r="W405" s="34"/>
      <c r="X405" s="34"/>
      <c r="Y405" s="34"/>
      <c r="Z405" s="34"/>
      <c r="AA405" s="34"/>
      <c r="AB405" s="34"/>
      <c r="AC405" s="34"/>
      <c r="AD405" s="34"/>
      <c r="AE405" s="34"/>
      <c r="AF405" s="34"/>
      <c r="AG405" s="34"/>
      <c r="AH405" s="34"/>
      <c r="AI405" s="34"/>
      <c r="AJ405" s="34"/>
      <c r="AK405" s="34"/>
      <c r="AL405" s="34"/>
      <c r="AM405" s="34"/>
      <c r="AN405" s="34"/>
      <c r="AO405" s="34"/>
      <c r="AP405" s="34"/>
      <c r="AQ405" s="34"/>
      <c r="AR405" s="34"/>
      <c r="AS405" s="34"/>
      <c r="AT405" s="34"/>
      <c r="AU405" s="34"/>
      <c r="AV405" s="34"/>
      <c r="AW405" s="34"/>
    </row>
    <row r="406" spans="2:49">
      <c r="B406" s="32"/>
      <c r="C406" s="32"/>
      <c r="D406" s="32"/>
      <c r="E406" s="33"/>
      <c r="F406" s="33"/>
      <c r="G406" s="33"/>
      <c r="H406" s="33"/>
      <c r="I406" s="33"/>
      <c r="J406" s="33"/>
      <c r="K406" s="33"/>
      <c r="L406" s="34"/>
      <c r="M406" s="34"/>
      <c r="N406" s="34"/>
      <c r="O406" s="34"/>
      <c r="P406" s="34"/>
      <c r="Q406" s="34"/>
      <c r="R406" s="34"/>
      <c r="S406" s="34"/>
      <c r="T406" s="34"/>
      <c r="U406" s="34"/>
      <c r="V406" s="34"/>
      <c r="W406" s="34"/>
      <c r="X406" s="34"/>
      <c r="Y406" s="34"/>
      <c r="Z406" s="34"/>
      <c r="AA406" s="34"/>
      <c r="AB406" s="34"/>
      <c r="AC406" s="34"/>
      <c r="AD406" s="34"/>
      <c r="AE406" s="34"/>
      <c r="AF406" s="34"/>
      <c r="AG406" s="34"/>
      <c r="AH406" s="34"/>
      <c r="AI406" s="34"/>
      <c r="AJ406" s="34"/>
      <c r="AK406" s="34"/>
      <c r="AL406" s="34"/>
      <c r="AM406" s="34"/>
      <c r="AN406" s="34"/>
      <c r="AO406" s="34"/>
      <c r="AP406" s="34"/>
      <c r="AQ406" s="34"/>
      <c r="AR406" s="34"/>
      <c r="AS406" s="34"/>
      <c r="AT406" s="34"/>
      <c r="AU406" s="34"/>
      <c r="AV406" s="34"/>
      <c r="AW406" s="34"/>
    </row>
    <row r="407" spans="2:49">
      <c r="B407" s="32"/>
      <c r="C407" s="32"/>
      <c r="D407" s="32"/>
      <c r="E407" s="33"/>
      <c r="F407" s="33"/>
      <c r="G407" s="33"/>
      <c r="H407" s="33"/>
      <c r="I407" s="33"/>
      <c r="J407" s="33"/>
      <c r="K407" s="33"/>
      <c r="L407" s="34"/>
      <c r="M407" s="34"/>
      <c r="N407" s="34"/>
      <c r="O407" s="34"/>
      <c r="P407" s="34"/>
      <c r="Q407" s="34"/>
      <c r="R407" s="34"/>
      <c r="S407" s="34"/>
      <c r="T407" s="34"/>
      <c r="U407" s="34"/>
      <c r="V407" s="34"/>
      <c r="W407" s="34"/>
      <c r="X407" s="34"/>
      <c r="Y407" s="34"/>
      <c r="Z407" s="34"/>
      <c r="AA407" s="34"/>
      <c r="AB407" s="34"/>
      <c r="AC407" s="34"/>
      <c r="AD407" s="34"/>
      <c r="AE407" s="34"/>
      <c r="AF407" s="34"/>
      <c r="AG407" s="34"/>
      <c r="AH407" s="34"/>
      <c r="AI407" s="34"/>
      <c r="AJ407" s="34"/>
      <c r="AK407" s="34"/>
      <c r="AL407" s="34"/>
      <c r="AM407" s="34"/>
      <c r="AN407" s="34"/>
      <c r="AO407" s="34"/>
      <c r="AP407" s="34"/>
      <c r="AQ407" s="34"/>
      <c r="AR407" s="34"/>
      <c r="AS407" s="34"/>
      <c r="AT407" s="34"/>
      <c r="AU407" s="34"/>
      <c r="AV407" s="34"/>
      <c r="AW407" s="34"/>
    </row>
    <row r="408" spans="2:49">
      <c r="B408" s="32"/>
      <c r="C408" s="32"/>
      <c r="D408" s="32"/>
      <c r="E408" s="33"/>
      <c r="F408" s="33"/>
      <c r="G408" s="33"/>
      <c r="H408" s="33"/>
      <c r="I408" s="33"/>
      <c r="J408" s="33"/>
      <c r="K408" s="33"/>
      <c r="L408" s="34"/>
      <c r="M408" s="34"/>
      <c r="N408" s="34"/>
      <c r="O408" s="34"/>
      <c r="P408" s="34"/>
      <c r="Q408" s="34"/>
      <c r="R408" s="34"/>
      <c r="S408" s="34"/>
      <c r="T408" s="34"/>
      <c r="U408" s="34"/>
      <c r="V408" s="34"/>
      <c r="W408" s="34"/>
      <c r="X408" s="34"/>
      <c r="Y408" s="34"/>
      <c r="Z408" s="34"/>
      <c r="AA408" s="34"/>
      <c r="AB408" s="34"/>
      <c r="AC408" s="34"/>
      <c r="AD408" s="34"/>
      <c r="AE408" s="34"/>
      <c r="AF408" s="34"/>
      <c r="AG408" s="34"/>
      <c r="AH408" s="34"/>
      <c r="AI408" s="34"/>
      <c r="AJ408" s="34"/>
      <c r="AK408" s="34"/>
      <c r="AL408" s="34"/>
      <c r="AM408" s="34"/>
      <c r="AN408" s="34"/>
      <c r="AO408" s="34"/>
      <c r="AP408" s="34"/>
      <c r="AQ408" s="34"/>
      <c r="AR408" s="34"/>
      <c r="AS408" s="34"/>
      <c r="AT408" s="34"/>
      <c r="AU408" s="34"/>
      <c r="AV408" s="34"/>
      <c r="AW408" s="34"/>
    </row>
    <row r="409" spans="2:49">
      <c r="B409" s="32"/>
      <c r="C409" s="32"/>
      <c r="D409" s="32"/>
      <c r="E409" s="33"/>
      <c r="F409" s="33"/>
      <c r="G409" s="33"/>
      <c r="H409" s="33"/>
      <c r="I409" s="33"/>
      <c r="J409" s="33"/>
      <c r="K409" s="33"/>
      <c r="L409" s="34"/>
      <c r="M409" s="34"/>
      <c r="N409" s="34"/>
      <c r="O409" s="34"/>
      <c r="P409" s="34"/>
      <c r="Q409" s="34"/>
      <c r="R409" s="34"/>
      <c r="S409" s="34"/>
      <c r="T409" s="34"/>
      <c r="U409" s="34"/>
      <c r="V409" s="34"/>
      <c r="W409" s="34"/>
      <c r="X409" s="34"/>
      <c r="Y409" s="34"/>
      <c r="Z409" s="34"/>
      <c r="AA409" s="34"/>
      <c r="AB409" s="34"/>
      <c r="AC409" s="34"/>
      <c r="AD409" s="34"/>
      <c r="AE409" s="34"/>
      <c r="AF409" s="34"/>
      <c r="AG409" s="34"/>
      <c r="AH409" s="34"/>
      <c r="AI409" s="34"/>
      <c r="AJ409" s="34"/>
      <c r="AK409" s="34"/>
      <c r="AL409" s="34"/>
      <c r="AM409" s="34"/>
      <c r="AN409" s="34"/>
      <c r="AO409" s="34"/>
      <c r="AP409" s="34"/>
      <c r="AQ409" s="34"/>
      <c r="AR409" s="34"/>
      <c r="AS409" s="34"/>
      <c r="AT409" s="34"/>
      <c r="AU409" s="34"/>
      <c r="AV409" s="34"/>
      <c r="AW409" s="34"/>
    </row>
    <row r="410" spans="2:49">
      <c r="B410" s="32"/>
      <c r="C410" s="32"/>
      <c r="D410" s="32"/>
      <c r="E410" s="33"/>
      <c r="F410" s="33"/>
      <c r="G410" s="33"/>
      <c r="H410" s="33"/>
      <c r="I410" s="33"/>
      <c r="J410" s="33"/>
      <c r="K410" s="33"/>
      <c r="L410" s="34"/>
      <c r="M410" s="34"/>
      <c r="N410" s="34"/>
      <c r="O410" s="34"/>
      <c r="P410" s="34"/>
      <c r="Q410" s="34"/>
      <c r="R410" s="34"/>
      <c r="S410" s="34"/>
      <c r="T410" s="34"/>
      <c r="U410" s="34"/>
      <c r="V410" s="34"/>
      <c r="W410" s="34"/>
      <c r="X410" s="34"/>
      <c r="Y410" s="34"/>
      <c r="Z410" s="34"/>
      <c r="AA410" s="34"/>
      <c r="AB410" s="34"/>
      <c r="AC410" s="34"/>
      <c r="AD410" s="34"/>
      <c r="AE410" s="34"/>
      <c r="AF410" s="34"/>
      <c r="AG410" s="34"/>
      <c r="AH410" s="34"/>
      <c r="AI410" s="34"/>
      <c r="AJ410" s="34"/>
      <c r="AK410" s="34"/>
      <c r="AL410" s="34"/>
      <c r="AM410" s="34"/>
      <c r="AN410" s="34"/>
      <c r="AO410" s="34"/>
      <c r="AP410" s="34"/>
      <c r="AQ410" s="34"/>
      <c r="AR410" s="34"/>
      <c r="AS410" s="34"/>
      <c r="AT410" s="34"/>
      <c r="AU410" s="34"/>
      <c r="AV410" s="34"/>
      <c r="AW410" s="34"/>
    </row>
    <row r="411" spans="2:49">
      <c r="B411" s="32"/>
      <c r="C411" s="32"/>
      <c r="D411" s="32"/>
      <c r="E411" s="33"/>
      <c r="F411" s="33"/>
      <c r="G411" s="33"/>
      <c r="H411" s="33"/>
      <c r="I411" s="33"/>
      <c r="J411" s="33"/>
      <c r="K411" s="33"/>
      <c r="L411" s="34"/>
      <c r="M411" s="34"/>
      <c r="N411" s="34"/>
      <c r="O411" s="34"/>
      <c r="P411" s="34"/>
      <c r="Q411" s="34"/>
      <c r="R411" s="34"/>
      <c r="S411" s="34"/>
      <c r="T411" s="34"/>
      <c r="U411" s="34"/>
      <c r="V411" s="34"/>
      <c r="W411" s="34"/>
      <c r="X411" s="34"/>
      <c r="Y411" s="34"/>
      <c r="Z411" s="34"/>
      <c r="AA411" s="34"/>
      <c r="AB411" s="34"/>
      <c r="AC411" s="34"/>
      <c r="AD411" s="34"/>
      <c r="AE411" s="34"/>
      <c r="AF411" s="34"/>
      <c r="AG411" s="34"/>
      <c r="AH411" s="34"/>
      <c r="AI411" s="34"/>
      <c r="AJ411" s="34"/>
      <c r="AK411" s="34"/>
      <c r="AL411" s="34"/>
      <c r="AM411" s="34"/>
      <c r="AN411" s="34"/>
      <c r="AO411" s="34"/>
      <c r="AP411" s="34"/>
      <c r="AQ411" s="34"/>
      <c r="AR411" s="34"/>
      <c r="AS411" s="34"/>
      <c r="AT411" s="34"/>
      <c r="AU411" s="34"/>
      <c r="AV411" s="34"/>
      <c r="AW411" s="34"/>
    </row>
    <row r="412" spans="2:49">
      <c r="B412" s="32"/>
      <c r="C412" s="32"/>
      <c r="D412" s="32"/>
      <c r="E412" s="33"/>
      <c r="F412" s="33"/>
      <c r="G412" s="33"/>
      <c r="H412" s="33"/>
      <c r="I412" s="33"/>
      <c r="J412" s="33"/>
      <c r="K412" s="33"/>
      <c r="L412" s="34"/>
      <c r="M412" s="34"/>
      <c r="N412" s="34"/>
      <c r="O412" s="34"/>
      <c r="P412" s="34"/>
      <c r="Q412" s="34"/>
      <c r="R412" s="34"/>
      <c r="S412" s="34"/>
      <c r="T412" s="34"/>
      <c r="U412" s="34"/>
      <c r="V412" s="34"/>
      <c r="W412" s="34"/>
      <c r="X412" s="34"/>
      <c r="Y412" s="34"/>
      <c r="Z412" s="34"/>
      <c r="AA412" s="34"/>
      <c r="AB412" s="34"/>
      <c r="AC412" s="34"/>
      <c r="AD412" s="34"/>
      <c r="AE412" s="34"/>
      <c r="AF412" s="34"/>
      <c r="AG412" s="34"/>
      <c r="AH412" s="34"/>
      <c r="AI412" s="34"/>
      <c r="AJ412" s="34"/>
      <c r="AK412" s="34"/>
      <c r="AL412" s="34"/>
      <c r="AM412" s="34"/>
      <c r="AN412" s="34"/>
      <c r="AO412" s="34"/>
      <c r="AP412" s="34"/>
      <c r="AQ412" s="34"/>
      <c r="AR412" s="34"/>
      <c r="AS412" s="34"/>
      <c r="AT412" s="34"/>
      <c r="AU412" s="34"/>
      <c r="AV412" s="34"/>
      <c r="AW412" s="34"/>
    </row>
    <row r="413" spans="2:49">
      <c r="B413" s="32"/>
      <c r="C413" s="32"/>
      <c r="D413" s="32"/>
      <c r="E413" s="33"/>
      <c r="F413" s="33"/>
      <c r="G413" s="33"/>
      <c r="H413" s="33"/>
      <c r="I413" s="33"/>
      <c r="J413" s="33"/>
      <c r="K413" s="33"/>
      <c r="L413" s="34"/>
      <c r="M413" s="34"/>
      <c r="N413" s="34"/>
      <c r="O413" s="34"/>
      <c r="P413" s="34"/>
      <c r="Q413" s="34"/>
      <c r="R413" s="34"/>
      <c r="S413" s="34"/>
      <c r="T413" s="34"/>
      <c r="U413" s="34"/>
      <c r="V413" s="34"/>
      <c r="W413" s="34"/>
      <c r="X413" s="34"/>
      <c r="Y413" s="34"/>
      <c r="Z413" s="34"/>
      <c r="AA413" s="34"/>
      <c r="AB413" s="34"/>
      <c r="AC413" s="34"/>
      <c r="AD413" s="34"/>
      <c r="AE413" s="34"/>
      <c r="AF413" s="34"/>
      <c r="AG413" s="34"/>
      <c r="AH413" s="34"/>
      <c r="AI413" s="34"/>
      <c r="AJ413" s="34"/>
      <c r="AK413" s="34"/>
      <c r="AL413" s="34"/>
      <c r="AM413" s="34"/>
      <c r="AN413" s="34"/>
      <c r="AO413" s="34"/>
      <c r="AP413" s="34"/>
      <c r="AQ413" s="34"/>
      <c r="AR413" s="34"/>
      <c r="AS413" s="34"/>
      <c r="AT413" s="34"/>
      <c r="AU413" s="34"/>
      <c r="AV413" s="34"/>
      <c r="AW413" s="34"/>
    </row>
    <row r="414" spans="2:49">
      <c r="B414" s="32"/>
      <c r="C414" s="32"/>
      <c r="D414" s="32"/>
      <c r="E414" s="33"/>
      <c r="F414" s="33"/>
      <c r="G414" s="33"/>
      <c r="H414" s="33"/>
      <c r="I414" s="33"/>
      <c r="J414" s="33"/>
      <c r="K414" s="33"/>
      <c r="L414" s="34"/>
      <c r="M414" s="34"/>
      <c r="N414" s="34"/>
      <c r="O414" s="34"/>
      <c r="P414" s="34"/>
      <c r="Q414" s="34"/>
      <c r="R414" s="34"/>
      <c r="S414" s="34"/>
      <c r="T414" s="34"/>
      <c r="U414" s="34"/>
      <c r="V414" s="34"/>
      <c r="W414" s="34"/>
      <c r="X414" s="34"/>
      <c r="Y414" s="34"/>
      <c r="Z414" s="34"/>
      <c r="AA414" s="34"/>
      <c r="AB414" s="34"/>
      <c r="AC414" s="34"/>
      <c r="AD414" s="34"/>
      <c r="AE414" s="34"/>
      <c r="AF414" s="34"/>
      <c r="AG414" s="34"/>
      <c r="AH414" s="34"/>
      <c r="AI414" s="34"/>
      <c r="AJ414" s="34"/>
      <c r="AK414" s="34"/>
      <c r="AL414" s="34"/>
      <c r="AM414" s="34"/>
      <c r="AN414" s="34"/>
      <c r="AO414" s="34"/>
      <c r="AP414" s="34"/>
      <c r="AQ414" s="34"/>
      <c r="AR414" s="34"/>
      <c r="AS414" s="34"/>
      <c r="AT414" s="34"/>
      <c r="AU414" s="34"/>
      <c r="AV414" s="34"/>
      <c r="AW414" s="34"/>
    </row>
    <row r="415" spans="2:49">
      <c r="B415" s="32"/>
      <c r="C415" s="32"/>
      <c r="D415" s="32"/>
      <c r="E415" s="33"/>
      <c r="F415" s="33"/>
      <c r="G415" s="33"/>
      <c r="H415" s="33"/>
      <c r="I415" s="33"/>
      <c r="J415" s="33"/>
      <c r="K415" s="33"/>
      <c r="L415" s="34"/>
      <c r="M415" s="34"/>
      <c r="N415" s="34"/>
      <c r="O415" s="34"/>
      <c r="P415" s="34"/>
      <c r="Q415" s="34"/>
      <c r="R415" s="34"/>
      <c r="S415" s="34"/>
      <c r="T415" s="34"/>
      <c r="U415" s="34"/>
      <c r="V415" s="34"/>
      <c r="W415" s="34"/>
      <c r="X415" s="34"/>
      <c r="Y415" s="34"/>
      <c r="Z415" s="34"/>
      <c r="AA415" s="34"/>
      <c r="AB415" s="34"/>
      <c r="AC415" s="34"/>
      <c r="AD415" s="34"/>
      <c r="AE415" s="34"/>
      <c r="AF415" s="34"/>
      <c r="AG415" s="34"/>
      <c r="AH415" s="34"/>
      <c r="AI415" s="34"/>
      <c r="AJ415" s="34"/>
      <c r="AK415" s="34"/>
      <c r="AL415" s="34"/>
      <c r="AM415" s="34"/>
      <c r="AN415" s="34"/>
      <c r="AO415" s="34"/>
      <c r="AP415" s="34"/>
      <c r="AQ415" s="34"/>
      <c r="AR415" s="34"/>
      <c r="AS415" s="34"/>
      <c r="AT415" s="34"/>
      <c r="AU415" s="34"/>
      <c r="AV415" s="34"/>
      <c r="AW415" s="34"/>
    </row>
    <row r="416" spans="2:49">
      <c r="B416" s="32"/>
      <c r="C416" s="32"/>
      <c r="D416" s="32"/>
      <c r="E416" s="33"/>
      <c r="F416" s="33"/>
      <c r="G416" s="33"/>
      <c r="H416" s="33"/>
      <c r="I416" s="33"/>
      <c r="J416" s="33"/>
      <c r="K416" s="33"/>
      <c r="L416" s="34"/>
      <c r="M416" s="34"/>
      <c r="N416" s="34"/>
      <c r="O416" s="34"/>
      <c r="P416" s="34"/>
      <c r="Q416" s="34"/>
      <c r="R416" s="34"/>
      <c r="S416" s="34"/>
      <c r="T416" s="34"/>
      <c r="U416" s="34"/>
      <c r="V416" s="34"/>
      <c r="W416" s="34"/>
      <c r="X416" s="34"/>
      <c r="Y416" s="34"/>
      <c r="Z416" s="34"/>
      <c r="AA416" s="34"/>
      <c r="AB416" s="34"/>
      <c r="AC416" s="34"/>
      <c r="AD416" s="34"/>
      <c r="AE416" s="34"/>
      <c r="AF416" s="34"/>
      <c r="AG416" s="34"/>
      <c r="AH416" s="34"/>
      <c r="AI416" s="34"/>
      <c r="AJ416" s="34"/>
      <c r="AK416" s="34"/>
      <c r="AL416" s="34"/>
      <c r="AM416" s="34"/>
      <c r="AN416" s="34"/>
      <c r="AO416" s="34"/>
      <c r="AP416" s="34"/>
      <c r="AQ416" s="34"/>
      <c r="AR416" s="34"/>
      <c r="AS416" s="34"/>
      <c r="AT416" s="34"/>
      <c r="AU416" s="34"/>
      <c r="AV416" s="34"/>
      <c r="AW416" s="34"/>
    </row>
    <row r="417" spans="2:49">
      <c r="B417" s="32"/>
      <c r="C417" s="32"/>
      <c r="D417" s="32"/>
      <c r="E417" s="33"/>
      <c r="F417" s="33"/>
      <c r="G417" s="33"/>
      <c r="H417" s="33"/>
      <c r="I417" s="33"/>
      <c r="J417" s="33"/>
      <c r="K417" s="33"/>
      <c r="L417" s="34"/>
      <c r="M417" s="34"/>
      <c r="N417" s="34"/>
      <c r="O417" s="34"/>
      <c r="P417" s="34"/>
      <c r="Q417" s="34"/>
      <c r="R417" s="34"/>
      <c r="S417" s="34"/>
      <c r="T417" s="34"/>
      <c r="U417" s="34"/>
      <c r="V417" s="34"/>
      <c r="W417" s="34"/>
      <c r="X417" s="34"/>
      <c r="Y417" s="34"/>
      <c r="Z417" s="34"/>
      <c r="AA417" s="34"/>
      <c r="AB417" s="34"/>
      <c r="AC417" s="34"/>
      <c r="AD417" s="34"/>
      <c r="AE417" s="34"/>
      <c r="AF417" s="34"/>
      <c r="AG417" s="34"/>
      <c r="AH417" s="34"/>
      <c r="AI417" s="34"/>
      <c r="AJ417" s="34"/>
      <c r="AK417" s="34"/>
      <c r="AL417" s="34"/>
      <c r="AM417" s="34"/>
      <c r="AN417" s="34"/>
      <c r="AO417" s="34"/>
      <c r="AP417" s="34"/>
      <c r="AQ417" s="34"/>
      <c r="AR417" s="34"/>
      <c r="AS417" s="34"/>
      <c r="AT417" s="34"/>
      <c r="AU417" s="34"/>
      <c r="AV417" s="34"/>
      <c r="AW417" s="34"/>
    </row>
    <row r="418" spans="2:49">
      <c r="B418" s="32"/>
      <c r="C418" s="32"/>
      <c r="D418" s="32"/>
      <c r="E418" s="33"/>
      <c r="F418" s="33"/>
      <c r="G418" s="33"/>
      <c r="H418" s="33"/>
      <c r="I418" s="33"/>
      <c r="J418" s="33"/>
      <c r="K418" s="33"/>
      <c r="L418" s="34"/>
      <c r="M418" s="34"/>
      <c r="N418" s="34"/>
      <c r="O418" s="34"/>
      <c r="P418" s="34"/>
      <c r="Q418" s="34"/>
      <c r="R418" s="34"/>
      <c r="S418" s="34"/>
      <c r="T418" s="34"/>
      <c r="U418" s="34"/>
      <c r="V418" s="34"/>
      <c r="W418" s="34"/>
      <c r="X418" s="34"/>
      <c r="Y418" s="34"/>
      <c r="Z418" s="34"/>
      <c r="AA418" s="34"/>
      <c r="AB418" s="34"/>
      <c r="AC418" s="34"/>
      <c r="AD418" s="34"/>
      <c r="AE418" s="34"/>
      <c r="AF418" s="34"/>
      <c r="AG418" s="34"/>
      <c r="AH418" s="34"/>
      <c r="AI418" s="34"/>
      <c r="AJ418" s="34"/>
      <c r="AK418" s="34"/>
      <c r="AL418" s="34"/>
      <c r="AM418" s="34"/>
      <c r="AN418" s="34"/>
      <c r="AO418" s="34"/>
      <c r="AP418" s="34"/>
      <c r="AQ418" s="34"/>
      <c r="AR418" s="34"/>
      <c r="AS418" s="34"/>
      <c r="AT418" s="34"/>
      <c r="AU418" s="34"/>
      <c r="AV418" s="34"/>
      <c r="AW418" s="34"/>
    </row>
    <row r="419" spans="2:49">
      <c r="B419" s="32"/>
      <c r="C419" s="32"/>
      <c r="D419" s="32"/>
      <c r="E419" s="33"/>
      <c r="F419" s="33"/>
      <c r="G419" s="33"/>
      <c r="H419" s="33"/>
      <c r="I419" s="33"/>
      <c r="J419" s="33"/>
      <c r="K419" s="33"/>
      <c r="L419" s="34"/>
      <c r="M419" s="34"/>
      <c r="N419" s="34"/>
      <c r="O419" s="34"/>
      <c r="P419" s="34"/>
      <c r="Q419" s="34"/>
      <c r="R419" s="34"/>
      <c r="S419" s="34"/>
      <c r="T419" s="34"/>
      <c r="U419" s="34"/>
      <c r="V419" s="34"/>
      <c r="W419" s="34"/>
      <c r="X419" s="34"/>
      <c r="Y419" s="34"/>
      <c r="Z419" s="34"/>
      <c r="AA419" s="34"/>
      <c r="AB419" s="34"/>
      <c r="AC419" s="34"/>
      <c r="AD419" s="34"/>
      <c r="AE419" s="34"/>
      <c r="AF419" s="34"/>
      <c r="AG419" s="34"/>
      <c r="AH419" s="34"/>
      <c r="AI419" s="34"/>
      <c r="AJ419" s="34"/>
      <c r="AK419" s="34"/>
      <c r="AL419" s="34"/>
      <c r="AM419" s="34"/>
      <c r="AN419" s="34"/>
      <c r="AO419" s="34"/>
      <c r="AP419" s="34"/>
      <c r="AQ419" s="34"/>
      <c r="AR419" s="34"/>
      <c r="AS419" s="34"/>
      <c r="AT419" s="34"/>
      <c r="AU419" s="34"/>
      <c r="AV419" s="34"/>
      <c r="AW419" s="34"/>
    </row>
    <row r="420" spans="2:49">
      <c r="B420" s="32"/>
      <c r="C420" s="32"/>
      <c r="D420" s="32"/>
      <c r="E420" s="33"/>
      <c r="F420" s="33"/>
      <c r="G420" s="33"/>
      <c r="H420" s="33"/>
      <c r="I420" s="33"/>
      <c r="J420" s="33"/>
      <c r="K420" s="33"/>
      <c r="L420" s="34"/>
      <c r="M420" s="34"/>
      <c r="N420" s="34"/>
      <c r="O420" s="34"/>
      <c r="P420" s="34"/>
      <c r="Q420" s="34"/>
      <c r="R420" s="34"/>
      <c r="S420" s="34"/>
      <c r="T420" s="34"/>
      <c r="U420" s="34"/>
      <c r="V420" s="34"/>
      <c r="W420" s="34"/>
      <c r="X420" s="34"/>
      <c r="Y420" s="34"/>
      <c r="Z420" s="34"/>
      <c r="AA420" s="34"/>
      <c r="AB420" s="34"/>
      <c r="AC420" s="34"/>
      <c r="AD420" s="34"/>
      <c r="AE420" s="34"/>
      <c r="AF420" s="34"/>
      <c r="AG420" s="34"/>
      <c r="AH420" s="34"/>
      <c r="AI420" s="34"/>
      <c r="AJ420" s="34"/>
      <c r="AK420" s="34"/>
      <c r="AL420" s="34"/>
      <c r="AM420" s="34"/>
      <c r="AN420" s="34"/>
      <c r="AO420" s="34"/>
      <c r="AP420" s="34"/>
      <c r="AQ420" s="34"/>
      <c r="AR420" s="34"/>
      <c r="AS420" s="34"/>
      <c r="AT420" s="34"/>
      <c r="AU420" s="34"/>
      <c r="AV420" s="34"/>
      <c r="AW420" s="34"/>
    </row>
    <row r="421" spans="2:49">
      <c r="B421" s="32"/>
      <c r="C421" s="32"/>
      <c r="D421" s="32"/>
      <c r="E421" s="33"/>
      <c r="F421" s="33"/>
      <c r="G421" s="33"/>
      <c r="H421" s="33"/>
      <c r="I421" s="33"/>
      <c r="J421" s="33"/>
      <c r="K421" s="33"/>
      <c r="L421" s="34"/>
      <c r="M421" s="34"/>
      <c r="N421" s="34"/>
      <c r="O421" s="34"/>
      <c r="P421" s="34"/>
      <c r="Q421" s="34"/>
      <c r="R421" s="34"/>
      <c r="S421" s="34"/>
      <c r="T421" s="34"/>
      <c r="U421" s="34"/>
      <c r="V421" s="34"/>
      <c r="W421" s="34"/>
      <c r="X421" s="34"/>
      <c r="Y421" s="34"/>
      <c r="Z421" s="34"/>
      <c r="AA421" s="34"/>
      <c r="AB421" s="34"/>
      <c r="AC421" s="34"/>
      <c r="AD421" s="34"/>
      <c r="AE421" s="34"/>
      <c r="AF421" s="34"/>
      <c r="AG421" s="34"/>
      <c r="AH421" s="34"/>
      <c r="AI421" s="34"/>
      <c r="AJ421" s="34"/>
      <c r="AK421" s="34"/>
      <c r="AL421" s="34"/>
      <c r="AM421" s="34"/>
      <c r="AN421" s="34"/>
      <c r="AO421" s="34"/>
      <c r="AP421" s="34"/>
      <c r="AQ421" s="34"/>
      <c r="AR421" s="34"/>
      <c r="AS421" s="34"/>
      <c r="AT421" s="34"/>
      <c r="AU421" s="34"/>
      <c r="AV421" s="34"/>
      <c r="AW421" s="34"/>
    </row>
    <row r="422" spans="2:49">
      <c r="B422" s="32"/>
      <c r="C422" s="32"/>
      <c r="D422" s="32"/>
      <c r="E422" s="33"/>
      <c r="F422" s="33"/>
      <c r="G422" s="33"/>
      <c r="H422" s="33"/>
      <c r="I422" s="33"/>
      <c r="J422" s="33"/>
      <c r="K422" s="33"/>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c r="AL422" s="34"/>
      <c r="AM422" s="34"/>
      <c r="AN422" s="34"/>
      <c r="AO422" s="34"/>
      <c r="AP422" s="34"/>
      <c r="AQ422" s="34"/>
      <c r="AR422" s="34"/>
      <c r="AS422" s="34"/>
      <c r="AT422" s="34"/>
      <c r="AU422" s="34"/>
      <c r="AV422" s="34"/>
      <c r="AW422" s="34"/>
    </row>
    <row r="423" spans="2:49">
      <c r="B423" s="32"/>
      <c r="C423" s="32"/>
      <c r="D423" s="32"/>
      <c r="E423" s="33"/>
      <c r="F423" s="33"/>
      <c r="G423" s="33"/>
      <c r="H423" s="33"/>
      <c r="I423" s="33"/>
      <c r="J423" s="33"/>
      <c r="K423" s="33"/>
      <c r="L423" s="34"/>
      <c r="M423" s="34"/>
      <c r="N423" s="34"/>
      <c r="O423" s="34"/>
      <c r="P423" s="34"/>
      <c r="Q423" s="34"/>
      <c r="R423" s="34"/>
      <c r="S423" s="34"/>
      <c r="T423" s="34"/>
      <c r="U423" s="34"/>
      <c r="V423" s="34"/>
      <c r="W423" s="34"/>
      <c r="X423" s="34"/>
      <c r="Y423" s="34"/>
      <c r="Z423" s="34"/>
      <c r="AA423" s="34"/>
      <c r="AB423" s="34"/>
      <c r="AC423" s="34"/>
      <c r="AD423" s="34"/>
      <c r="AE423" s="34"/>
      <c r="AF423" s="34"/>
      <c r="AG423" s="34"/>
      <c r="AH423" s="34"/>
      <c r="AI423" s="34"/>
      <c r="AJ423" s="34"/>
      <c r="AK423" s="34"/>
      <c r="AL423" s="34"/>
      <c r="AM423" s="34"/>
      <c r="AN423" s="34"/>
      <c r="AO423" s="34"/>
      <c r="AP423" s="34"/>
      <c r="AQ423" s="34"/>
      <c r="AR423" s="34"/>
      <c r="AS423" s="34"/>
      <c r="AT423" s="34"/>
      <c r="AU423" s="34"/>
      <c r="AV423" s="34"/>
      <c r="AW423" s="34"/>
    </row>
    <row r="424" spans="2:49">
      <c r="B424" s="32"/>
      <c r="C424" s="32"/>
      <c r="D424" s="32"/>
      <c r="E424" s="33"/>
      <c r="F424" s="33"/>
      <c r="G424" s="33"/>
      <c r="H424" s="33"/>
      <c r="I424" s="33"/>
      <c r="J424" s="33"/>
      <c r="K424" s="33"/>
      <c r="L424" s="34"/>
      <c r="M424" s="34"/>
      <c r="N424" s="34"/>
      <c r="O424" s="34"/>
      <c r="P424" s="34"/>
      <c r="Q424" s="34"/>
      <c r="R424" s="34"/>
      <c r="S424" s="34"/>
      <c r="T424" s="34"/>
      <c r="U424" s="34"/>
      <c r="V424" s="34"/>
      <c r="W424" s="34"/>
      <c r="X424" s="34"/>
      <c r="Y424" s="34"/>
      <c r="Z424" s="34"/>
      <c r="AA424" s="34"/>
      <c r="AB424" s="34"/>
      <c r="AC424" s="34"/>
      <c r="AD424" s="34"/>
      <c r="AE424" s="34"/>
      <c r="AF424" s="34"/>
      <c r="AG424" s="34"/>
      <c r="AH424" s="34"/>
      <c r="AI424" s="34"/>
      <c r="AJ424" s="34"/>
      <c r="AK424" s="34"/>
      <c r="AL424" s="34"/>
      <c r="AM424" s="34"/>
      <c r="AN424" s="34"/>
      <c r="AO424" s="34"/>
      <c r="AP424" s="34"/>
      <c r="AQ424" s="34"/>
      <c r="AR424" s="34"/>
      <c r="AS424" s="34"/>
      <c r="AT424" s="34"/>
      <c r="AU424" s="34"/>
      <c r="AV424" s="34"/>
      <c r="AW424" s="34"/>
    </row>
    <row r="425" spans="2:49">
      <c r="B425" s="32"/>
      <c r="C425" s="32"/>
      <c r="D425" s="32"/>
      <c r="E425" s="33"/>
      <c r="F425" s="33"/>
      <c r="G425" s="33"/>
      <c r="H425" s="33"/>
      <c r="I425" s="33"/>
      <c r="J425" s="33"/>
      <c r="K425" s="33"/>
      <c r="L425" s="34"/>
      <c r="M425" s="34"/>
      <c r="N425" s="34"/>
      <c r="O425" s="34"/>
      <c r="P425" s="34"/>
      <c r="Q425" s="34"/>
      <c r="R425" s="34"/>
      <c r="S425" s="34"/>
      <c r="T425" s="34"/>
      <c r="U425" s="34"/>
      <c r="V425" s="34"/>
      <c r="W425" s="34"/>
      <c r="X425" s="34"/>
      <c r="Y425" s="34"/>
      <c r="Z425" s="34"/>
      <c r="AA425" s="34"/>
      <c r="AB425" s="34"/>
      <c r="AC425" s="34"/>
      <c r="AD425" s="34"/>
      <c r="AE425" s="34"/>
      <c r="AF425" s="34"/>
      <c r="AG425" s="34"/>
      <c r="AH425" s="34"/>
      <c r="AI425" s="34"/>
      <c r="AJ425" s="34"/>
      <c r="AK425" s="34"/>
      <c r="AL425" s="34"/>
      <c r="AM425" s="34"/>
      <c r="AN425" s="34"/>
      <c r="AO425" s="34"/>
      <c r="AP425" s="34"/>
      <c r="AQ425" s="34"/>
      <c r="AR425" s="34"/>
      <c r="AS425" s="34"/>
      <c r="AT425" s="34"/>
      <c r="AU425" s="34"/>
      <c r="AV425" s="34"/>
      <c r="AW425" s="34"/>
    </row>
    <row r="426" spans="2:49">
      <c r="B426" s="32"/>
      <c r="C426" s="32"/>
      <c r="D426" s="32"/>
      <c r="E426" s="33"/>
      <c r="F426" s="33"/>
      <c r="G426" s="33"/>
      <c r="H426" s="33"/>
      <c r="I426" s="33"/>
      <c r="J426" s="33"/>
      <c r="K426" s="33"/>
      <c r="L426" s="34"/>
      <c r="M426" s="34"/>
      <c r="N426" s="34"/>
      <c r="O426" s="34"/>
      <c r="P426" s="34"/>
      <c r="Q426" s="34"/>
      <c r="R426" s="34"/>
      <c r="S426" s="34"/>
      <c r="T426" s="34"/>
      <c r="U426" s="34"/>
      <c r="V426" s="34"/>
      <c r="W426" s="34"/>
      <c r="X426" s="34"/>
      <c r="Y426" s="34"/>
      <c r="Z426" s="34"/>
      <c r="AA426" s="34"/>
      <c r="AB426" s="34"/>
      <c r="AC426" s="34"/>
      <c r="AD426" s="34"/>
      <c r="AE426" s="34"/>
      <c r="AF426" s="34"/>
      <c r="AG426" s="34"/>
      <c r="AH426" s="34"/>
      <c r="AI426" s="34"/>
      <c r="AJ426" s="34"/>
      <c r="AK426" s="34"/>
      <c r="AL426" s="34"/>
      <c r="AM426" s="34"/>
      <c r="AN426" s="34"/>
      <c r="AO426" s="34"/>
      <c r="AP426" s="34"/>
      <c r="AQ426" s="34"/>
      <c r="AR426" s="34"/>
      <c r="AS426" s="34"/>
      <c r="AT426" s="34"/>
      <c r="AU426" s="34"/>
      <c r="AV426" s="34"/>
      <c r="AW426" s="34"/>
    </row>
    <row r="427" spans="2:49">
      <c r="B427" s="32"/>
      <c r="C427" s="32"/>
      <c r="D427" s="32"/>
      <c r="E427" s="33"/>
      <c r="F427" s="33"/>
      <c r="G427" s="33"/>
      <c r="H427" s="33"/>
      <c r="I427" s="33"/>
      <c r="J427" s="33"/>
      <c r="K427" s="33"/>
      <c r="L427" s="34"/>
      <c r="M427" s="34"/>
      <c r="N427" s="34"/>
      <c r="O427" s="34"/>
      <c r="P427" s="34"/>
      <c r="Q427" s="34"/>
      <c r="R427" s="34"/>
      <c r="S427" s="34"/>
      <c r="T427" s="34"/>
      <c r="U427" s="34"/>
      <c r="V427" s="34"/>
      <c r="W427" s="34"/>
      <c r="X427" s="34"/>
      <c r="Y427" s="34"/>
      <c r="Z427" s="34"/>
      <c r="AA427" s="34"/>
      <c r="AB427" s="34"/>
      <c r="AC427" s="34"/>
      <c r="AD427" s="34"/>
      <c r="AE427" s="34"/>
      <c r="AF427" s="34"/>
      <c r="AG427" s="34"/>
      <c r="AH427" s="34"/>
      <c r="AI427" s="34"/>
      <c r="AJ427" s="34"/>
      <c r="AK427" s="34"/>
      <c r="AL427" s="34"/>
      <c r="AM427" s="34"/>
      <c r="AN427" s="34"/>
      <c r="AO427" s="34"/>
      <c r="AP427" s="34"/>
      <c r="AQ427" s="34"/>
      <c r="AR427" s="34"/>
      <c r="AS427" s="34"/>
      <c r="AT427" s="34"/>
      <c r="AU427" s="34"/>
      <c r="AV427" s="34"/>
      <c r="AW427" s="34"/>
    </row>
    <row r="428" spans="2:49">
      <c r="B428" s="32"/>
      <c r="C428" s="32"/>
      <c r="D428" s="32"/>
      <c r="E428" s="33"/>
      <c r="F428" s="33"/>
      <c r="G428" s="33"/>
      <c r="H428" s="33"/>
      <c r="I428" s="33"/>
      <c r="J428" s="33"/>
      <c r="K428" s="33"/>
      <c r="L428" s="34"/>
      <c r="M428" s="34"/>
      <c r="N428" s="34"/>
      <c r="O428" s="34"/>
      <c r="P428" s="34"/>
      <c r="Q428" s="34"/>
      <c r="R428" s="34"/>
      <c r="S428" s="34"/>
      <c r="T428" s="34"/>
      <c r="U428" s="34"/>
      <c r="V428" s="34"/>
      <c r="W428" s="34"/>
      <c r="X428" s="34"/>
      <c r="Y428" s="34"/>
      <c r="Z428" s="34"/>
      <c r="AA428" s="34"/>
      <c r="AB428" s="34"/>
      <c r="AC428" s="34"/>
      <c r="AD428" s="34"/>
      <c r="AE428" s="34"/>
      <c r="AF428" s="34"/>
      <c r="AG428" s="34"/>
      <c r="AH428" s="34"/>
      <c r="AI428" s="34"/>
      <c r="AJ428" s="34"/>
      <c r="AK428" s="34"/>
      <c r="AL428" s="34"/>
      <c r="AM428" s="34"/>
      <c r="AN428" s="34"/>
      <c r="AO428" s="34"/>
      <c r="AP428" s="34"/>
      <c r="AQ428" s="34"/>
      <c r="AR428" s="34"/>
      <c r="AS428" s="34"/>
      <c r="AT428" s="34"/>
      <c r="AU428" s="34"/>
      <c r="AV428" s="34"/>
      <c r="AW428" s="34"/>
    </row>
    <row r="429" spans="2:49">
      <c r="B429" s="32"/>
      <c r="C429" s="32"/>
      <c r="D429" s="32"/>
      <c r="E429" s="33"/>
      <c r="F429" s="33"/>
      <c r="G429" s="33"/>
      <c r="H429" s="33"/>
      <c r="I429" s="33"/>
      <c r="J429" s="33"/>
      <c r="K429" s="33"/>
      <c r="L429" s="34"/>
      <c r="M429" s="34"/>
      <c r="N429" s="34"/>
      <c r="O429" s="34"/>
      <c r="P429" s="34"/>
      <c r="Q429" s="34"/>
      <c r="R429" s="34"/>
      <c r="S429" s="34"/>
      <c r="T429" s="34"/>
      <c r="U429" s="34"/>
      <c r="V429" s="34"/>
      <c r="W429" s="34"/>
      <c r="X429" s="34"/>
      <c r="Y429" s="34"/>
      <c r="Z429" s="34"/>
      <c r="AA429" s="34"/>
      <c r="AB429" s="34"/>
      <c r="AC429" s="34"/>
      <c r="AD429" s="34"/>
      <c r="AE429" s="34"/>
      <c r="AF429" s="34"/>
      <c r="AG429" s="34"/>
      <c r="AH429" s="34"/>
      <c r="AI429" s="34"/>
      <c r="AJ429" s="34"/>
      <c r="AK429" s="34"/>
      <c r="AL429" s="34"/>
      <c r="AM429" s="34"/>
      <c r="AN429" s="34"/>
      <c r="AO429" s="34"/>
      <c r="AP429" s="34"/>
      <c r="AQ429" s="34"/>
      <c r="AR429" s="34"/>
      <c r="AS429" s="34"/>
      <c r="AT429" s="34"/>
      <c r="AU429" s="34"/>
      <c r="AV429" s="34"/>
      <c r="AW429" s="34"/>
    </row>
    <row r="430" spans="2:49">
      <c r="B430" s="32"/>
      <c r="C430" s="32"/>
      <c r="D430" s="32"/>
      <c r="E430" s="33"/>
      <c r="F430" s="33"/>
      <c r="G430" s="33"/>
      <c r="H430" s="33"/>
      <c r="I430" s="33"/>
      <c r="J430" s="33"/>
      <c r="K430" s="33"/>
      <c r="L430" s="34"/>
      <c r="M430" s="34"/>
      <c r="N430" s="34"/>
      <c r="O430" s="34"/>
      <c r="P430" s="34"/>
      <c r="Q430" s="34"/>
      <c r="R430" s="34"/>
      <c r="S430" s="34"/>
      <c r="T430" s="34"/>
      <c r="U430" s="34"/>
      <c r="V430" s="34"/>
      <c r="W430" s="34"/>
      <c r="X430" s="34"/>
      <c r="Y430" s="34"/>
      <c r="Z430" s="34"/>
      <c r="AA430" s="34"/>
      <c r="AB430" s="34"/>
      <c r="AC430" s="34"/>
      <c r="AD430" s="34"/>
      <c r="AE430" s="34"/>
      <c r="AF430" s="34"/>
      <c r="AG430" s="34"/>
      <c r="AH430" s="34"/>
      <c r="AI430" s="34"/>
      <c r="AJ430" s="34"/>
      <c r="AK430" s="34"/>
      <c r="AL430" s="34"/>
      <c r="AM430" s="34"/>
      <c r="AN430" s="34"/>
      <c r="AO430" s="34"/>
      <c r="AP430" s="34"/>
      <c r="AQ430" s="34"/>
      <c r="AR430" s="34"/>
      <c r="AS430" s="34"/>
      <c r="AT430" s="34"/>
      <c r="AU430" s="34"/>
      <c r="AV430" s="34"/>
      <c r="AW430" s="34"/>
    </row>
    <row r="431" spans="2:49">
      <c r="B431" s="32"/>
      <c r="C431" s="32"/>
      <c r="D431" s="32"/>
      <c r="E431" s="33"/>
      <c r="F431" s="33"/>
      <c r="G431" s="33"/>
      <c r="H431" s="33"/>
      <c r="I431" s="33"/>
      <c r="J431" s="33"/>
      <c r="K431" s="33"/>
      <c r="L431" s="34"/>
      <c r="M431" s="34"/>
      <c r="N431" s="34"/>
      <c r="O431" s="34"/>
      <c r="P431" s="34"/>
      <c r="Q431" s="34"/>
      <c r="R431" s="34"/>
      <c r="S431" s="34"/>
      <c r="T431" s="34"/>
      <c r="U431" s="34"/>
      <c r="V431" s="34"/>
      <c r="W431" s="34"/>
      <c r="X431" s="34"/>
      <c r="Y431" s="34"/>
      <c r="Z431" s="34"/>
      <c r="AA431" s="34"/>
      <c r="AB431" s="34"/>
      <c r="AC431" s="34"/>
      <c r="AD431" s="34"/>
      <c r="AE431" s="34"/>
      <c r="AF431" s="34"/>
      <c r="AG431" s="34"/>
      <c r="AH431" s="34"/>
      <c r="AI431" s="34"/>
      <c r="AJ431" s="34"/>
      <c r="AK431" s="34"/>
      <c r="AL431" s="34"/>
      <c r="AM431" s="34"/>
      <c r="AN431" s="34"/>
      <c r="AO431" s="34"/>
      <c r="AP431" s="34"/>
      <c r="AQ431" s="34"/>
      <c r="AR431" s="34"/>
      <c r="AS431" s="34"/>
      <c r="AT431" s="34"/>
      <c r="AU431" s="34"/>
      <c r="AV431" s="34"/>
      <c r="AW431" s="34"/>
    </row>
    <row r="432" spans="2:49">
      <c r="B432" s="32"/>
      <c r="C432" s="32"/>
      <c r="D432" s="32"/>
      <c r="E432" s="33"/>
      <c r="F432" s="33"/>
      <c r="G432" s="33"/>
      <c r="H432" s="33"/>
      <c r="I432" s="33"/>
      <c r="J432" s="33"/>
      <c r="K432" s="33"/>
      <c r="L432" s="34"/>
      <c r="M432" s="34"/>
      <c r="N432" s="34"/>
      <c r="O432" s="34"/>
      <c r="P432" s="34"/>
      <c r="Q432" s="34"/>
      <c r="R432" s="34"/>
      <c r="S432" s="34"/>
      <c r="T432" s="34"/>
      <c r="U432" s="34"/>
      <c r="V432" s="34"/>
      <c r="W432" s="34"/>
      <c r="X432" s="34"/>
      <c r="Y432" s="34"/>
      <c r="Z432" s="34"/>
      <c r="AA432" s="34"/>
      <c r="AB432" s="34"/>
      <c r="AC432" s="34"/>
      <c r="AD432" s="34"/>
      <c r="AE432" s="34"/>
      <c r="AF432" s="34"/>
      <c r="AG432" s="34"/>
      <c r="AH432" s="34"/>
      <c r="AI432" s="34"/>
      <c r="AJ432" s="34"/>
      <c r="AK432" s="34"/>
      <c r="AL432" s="34"/>
      <c r="AM432" s="34"/>
      <c r="AN432" s="34"/>
      <c r="AO432" s="34"/>
      <c r="AP432" s="34"/>
      <c r="AQ432" s="34"/>
      <c r="AR432" s="34"/>
      <c r="AS432" s="34"/>
      <c r="AT432" s="34"/>
      <c r="AU432" s="34"/>
      <c r="AV432" s="34"/>
      <c r="AW432" s="34"/>
    </row>
    <row r="433" spans="2:49">
      <c r="B433" s="32"/>
      <c r="C433" s="32"/>
      <c r="D433" s="32"/>
      <c r="E433" s="33"/>
      <c r="F433" s="33"/>
      <c r="G433" s="33"/>
      <c r="H433" s="33"/>
      <c r="I433" s="33"/>
      <c r="J433" s="33"/>
      <c r="K433" s="33"/>
      <c r="L433" s="34"/>
      <c r="M433" s="34"/>
      <c r="N433" s="34"/>
      <c r="O433" s="34"/>
      <c r="P433" s="34"/>
      <c r="Q433" s="34"/>
      <c r="R433" s="34"/>
      <c r="S433" s="34"/>
      <c r="T433" s="34"/>
      <c r="U433" s="34"/>
      <c r="V433" s="34"/>
      <c r="W433" s="34"/>
      <c r="X433" s="34"/>
      <c r="Y433" s="34"/>
      <c r="Z433" s="34"/>
      <c r="AA433" s="34"/>
      <c r="AB433" s="34"/>
      <c r="AC433" s="34"/>
      <c r="AD433" s="34"/>
      <c r="AE433" s="34"/>
      <c r="AF433" s="34"/>
      <c r="AG433" s="34"/>
      <c r="AH433" s="34"/>
      <c r="AI433" s="34"/>
      <c r="AJ433" s="34"/>
      <c r="AK433" s="34"/>
      <c r="AL433" s="34"/>
      <c r="AM433" s="34"/>
      <c r="AN433" s="34"/>
      <c r="AO433" s="34"/>
      <c r="AP433" s="34"/>
      <c r="AQ433" s="34"/>
      <c r="AR433" s="34"/>
      <c r="AS433" s="34"/>
      <c r="AT433" s="34"/>
      <c r="AU433" s="34"/>
      <c r="AV433" s="34"/>
      <c r="AW433" s="34"/>
    </row>
    <row r="434" spans="2:49">
      <c r="B434" s="32"/>
      <c r="C434" s="32"/>
      <c r="D434" s="32"/>
      <c r="E434" s="33"/>
      <c r="F434" s="33"/>
      <c r="G434" s="33"/>
      <c r="H434" s="33"/>
      <c r="I434" s="33"/>
      <c r="J434" s="33"/>
      <c r="K434" s="33"/>
      <c r="L434" s="34"/>
      <c r="M434" s="34"/>
      <c r="N434" s="34"/>
      <c r="O434" s="34"/>
      <c r="P434" s="34"/>
      <c r="Q434" s="34"/>
      <c r="R434" s="34"/>
      <c r="S434" s="34"/>
      <c r="T434" s="34"/>
      <c r="U434" s="34"/>
      <c r="V434" s="34"/>
      <c r="W434" s="34"/>
      <c r="X434" s="34"/>
      <c r="Y434" s="34"/>
      <c r="Z434" s="34"/>
      <c r="AA434" s="34"/>
      <c r="AB434" s="34"/>
      <c r="AC434" s="34"/>
      <c r="AD434" s="34"/>
      <c r="AE434" s="34"/>
      <c r="AF434" s="34"/>
      <c r="AG434" s="34"/>
      <c r="AH434" s="34"/>
      <c r="AI434" s="34"/>
      <c r="AJ434" s="34"/>
      <c r="AK434" s="34"/>
      <c r="AL434" s="34"/>
      <c r="AM434" s="34"/>
      <c r="AN434" s="34"/>
      <c r="AO434" s="34"/>
      <c r="AP434" s="34"/>
      <c r="AQ434" s="34"/>
      <c r="AR434" s="34"/>
      <c r="AS434" s="34"/>
      <c r="AT434" s="34"/>
      <c r="AU434" s="34"/>
      <c r="AV434" s="34"/>
      <c r="AW434" s="34"/>
    </row>
    <row r="435" spans="2:49">
      <c r="B435" s="32"/>
      <c r="C435" s="32"/>
      <c r="D435" s="32"/>
      <c r="E435" s="33"/>
      <c r="F435" s="33"/>
      <c r="G435" s="33"/>
      <c r="H435" s="33"/>
      <c r="I435" s="33"/>
      <c r="J435" s="33"/>
      <c r="K435" s="33"/>
      <c r="L435" s="34"/>
      <c r="M435" s="34"/>
      <c r="N435" s="34"/>
      <c r="O435" s="34"/>
      <c r="P435" s="34"/>
      <c r="Q435" s="34"/>
      <c r="R435" s="34"/>
      <c r="S435" s="34"/>
      <c r="T435" s="34"/>
      <c r="U435" s="34"/>
      <c r="V435" s="34"/>
      <c r="W435" s="34"/>
      <c r="X435" s="34"/>
      <c r="Y435" s="34"/>
      <c r="Z435" s="34"/>
      <c r="AA435" s="34"/>
      <c r="AB435" s="34"/>
      <c r="AC435" s="34"/>
      <c r="AD435" s="34"/>
      <c r="AE435" s="34"/>
      <c r="AF435" s="34"/>
      <c r="AG435" s="34"/>
      <c r="AH435" s="34"/>
      <c r="AI435" s="34"/>
      <c r="AJ435" s="34"/>
      <c r="AK435" s="34"/>
      <c r="AL435" s="34"/>
      <c r="AM435" s="34"/>
      <c r="AN435" s="34"/>
      <c r="AO435" s="34"/>
      <c r="AP435" s="34"/>
      <c r="AQ435" s="34"/>
      <c r="AR435" s="34"/>
      <c r="AS435" s="34"/>
      <c r="AT435" s="34"/>
      <c r="AU435" s="34"/>
      <c r="AV435" s="34"/>
      <c r="AW435" s="34"/>
    </row>
    <row r="436" spans="2:49">
      <c r="B436" s="32"/>
      <c r="C436" s="32"/>
      <c r="D436" s="32"/>
      <c r="E436" s="33"/>
      <c r="F436" s="33"/>
      <c r="G436" s="33"/>
      <c r="H436" s="33"/>
      <c r="I436" s="33"/>
      <c r="J436" s="33"/>
      <c r="K436" s="33"/>
      <c r="L436" s="34"/>
      <c r="M436" s="34"/>
      <c r="N436" s="34"/>
      <c r="O436" s="34"/>
      <c r="P436" s="34"/>
      <c r="Q436" s="34"/>
      <c r="R436" s="34"/>
      <c r="S436" s="34"/>
      <c r="T436" s="34"/>
      <c r="U436" s="34"/>
      <c r="V436" s="34"/>
      <c r="W436" s="34"/>
      <c r="X436" s="34"/>
      <c r="Y436" s="34"/>
      <c r="Z436" s="34"/>
      <c r="AA436" s="34"/>
      <c r="AB436" s="34"/>
      <c r="AC436" s="34"/>
      <c r="AD436" s="34"/>
      <c r="AE436" s="34"/>
      <c r="AF436" s="34"/>
      <c r="AG436" s="34"/>
      <c r="AH436" s="34"/>
      <c r="AI436" s="34"/>
      <c r="AJ436" s="34"/>
      <c r="AK436" s="34"/>
      <c r="AL436" s="34"/>
      <c r="AM436" s="34"/>
      <c r="AN436" s="34"/>
      <c r="AO436" s="34"/>
      <c r="AP436" s="34"/>
      <c r="AQ436" s="34"/>
      <c r="AR436" s="34"/>
      <c r="AS436" s="34"/>
      <c r="AT436" s="34"/>
      <c r="AU436" s="34"/>
      <c r="AV436" s="34"/>
      <c r="AW436" s="34"/>
    </row>
    <row r="437" spans="2:49">
      <c r="B437" s="32"/>
      <c r="C437" s="32"/>
      <c r="D437" s="32"/>
      <c r="E437" s="33"/>
      <c r="F437" s="33"/>
      <c r="G437" s="33"/>
      <c r="H437" s="33"/>
      <c r="I437" s="33"/>
      <c r="J437" s="33"/>
      <c r="K437" s="33"/>
      <c r="L437" s="34"/>
      <c r="M437" s="34"/>
      <c r="N437" s="34"/>
      <c r="O437" s="34"/>
      <c r="P437" s="34"/>
      <c r="Q437" s="34"/>
      <c r="R437" s="34"/>
      <c r="S437" s="34"/>
      <c r="T437" s="34"/>
      <c r="U437" s="34"/>
      <c r="V437" s="34"/>
      <c r="W437" s="34"/>
      <c r="X437" s="34"/>
      <c r="Y437" s="34"/>
      <c r="Z437" s="34"/>
      <c r="AA437" s="34"/>
      <c r="AB437" s="34"/>
      <c r="AC437" s="34"/>
      <c r="AD437" s="34"/>
      <c r="AE437" s="34"/>
      <c r="AF437" s="34"/>
      <c r="AG437" s="34"/>
      <c r="AH437" s="34"/>
      <c r="AI437" s="34"/>
      <c r="AJ437" s="34"/>
      <c r="AK437" s="34"/>
      <c r="AL437" s="34"/>
      <c r="AM437" s="34"/>
      <c r="AN437" s="34"/>
      <c r="AO437" s="34"/>
      <c r="AP437" s="34"/>
      <c r="AQ437" s="34"/>
      <c r="AR437" s="34"/>
      <c r="AS437" s="34"/>
      <c r="AT437" s="34"/>
      <c r="AU437" s="34"/>
      <c r="AV437" s="34"/>
      <c r="AW437" s="34"/>
    </row>
    <row r="438" spans="2:49">
      <c r="B438" s="32"/>
      <c r="C438" s="32"/>
      <c r="D438" s="32"/>
      <c r="E438" s="33"/>
      <c r="F438" s="33"/>
      <c r="G438" s="33"/>
      <c r="H438" s="33"/>
      <c r="I438" s="33"/>
      <c r="J438" s="33"/>
      <c r="K438" s="33"/>
      <c r="L438" s="34"/>
      <c r="M438" s="34"/>
      <c r="N438" s="34"/>
      <c r="O438" s="34"/>
      <c r="P438" s="34"/>
      <c r="Q438" s="34"/>
      <c r="R438" s="34"/>
      <c r="S438" s="34"/>
      <c r="T438" s="34"/>
      <c r="U438" s="34"/>
      <c r="V438" s="34"/>
      <c r="W438" s="34"/>
      <c r="X438" s="34"/>
      <c r="Y438" s="34"/>
      <c r="Z438" s="34"/>
      <c r="AA438" s="34"/>
      <c r="AB438" s="34"/>
      <c r="AC438" s="34"/>
      <c r="AD438" s="34"/>
      <c r="AE438" s="34"/>
      <c r="AF438" s="34"/>
      <c r="AG438" s="34"/>
      <c r="AH438" s="34"/>
      <c r="AI438" s="34"/>
      <c r="AJ438" s="34"/>
      <c r="AK438" s="34"/>
      <c r="AL438" s="34"/>
      <c r="AM438" s="34"/>
      <c r="AN438" s="34"/>
      <c r="AO438" s="34"/>
      <c r="AP438" s="34"/>
      <c r="AQ438" s="34"/>
      <c r="AR438" s="34"/>
      <c r="AS438" s="34"/>
      <c r="AT438" s="34"/>
      <c r="AU438" s="34"/>
      <c r="AV438" s="34"/>
      <c r="AW438" s="34"/>
    </row>
    <row r="439" spans="2:49">
      <c r="B439" s="32"/>
      <c r="C439" s="32"/>
      <c r="D439" s="32"/>
      <c r="E439" s="33"/>
      <c r="F439" s="33"/>
      <c r="G439" s="33"/>
      <c r="H439" s="33"/>
      <c r="I439" s="33"/>
      <c r="J439" s="33"/>
      <c r="K439" s="33"/>
      <c r="L439" s="34"/>
      <c r="M439" s="34"/>
      <c r="N439" s="34"/>
      <c r="O439" s="34"/>
      <c r="P439" s="34"/>
      <c r="Q439" s="34"/>
      <c r="R439" s="34"/>
      <c r="S439" s="34"/>
      <c r="T439" s="34"/>
      <c r="U439" s="34"/>
      <c r="V439" s="34"/>
      <c r="W439" s="34"/>
      <c r="X439" s="34"/>
      <c r="Y439" s="34"/>
      <c r="Z439" s="34"/>
      <c r="AA439" s="34"/>
      <c r="AB439" s="34"/>
      <c r="AC439" s="34"/>
      <c r="AD439" s="34"/>
      <c r="AE439" s="34"/>
      <c r="AF439" s="34"/>
      <c r="AG439" s="34"/>
      <c r="AH439" s="34"/>
      <c r="AI439" s="34"/>
      <c r="AJ439" s="34"/>
      <c r="AK439" s="34"/>
      <c r="AL439" s="34"/>
      <c r="AM439" s="34"/>
      <c r="AN439" s="34"/>
      <c r="AO439" s="34"/>
      <c r="AP439" s="34"/>
      <c r="AQ439" s="34"/>
      <c r="AR439" s="34"/>
      <c r="AS439" s="34"/>
      <c r="AT439" s="34"/>
      <c r="AU439" s="34"/>
      <c r="AV439" s="34"/>
      <c r="AW439" s="34"/>
    </row>
    <row r="440" spans="2:49">
      <c r="B440" s="32"/>
      <c r="C440" s="32"/>
      <c r="D440" s="32"/>
      <c r="E440" s="33"/>
      <c r="F440" s="33"/>
      <c r="G440" s="33"/>
      <c r="H440" s="33"/>
      <c r="I440" s="33"/>
      <c r="J440" s="33"/>
      <c r="K440" s="33"/>
      <c r="L440" s="34"/>
      <c r="M440" s="34"/>
      <c r="N440" s="34"/>
      <c r="O440" s="34"/>
      <c r="P440" s="34"/>
      <c r="Q440" s="34"/>
      <c r="R440" s="34"/>
      <c r="S440" s="34"/>
      <c r="T440" s="34"/>
      <c r="U440" s="34"/>
      <c r="V440" s="34"/>
      <c r="W440" s="34"/>
      <c r="X440" s="34"/>
      <c r="Y440" s="34"/>
      <c r="Z440" s="34"/>
      <c r="AA440" s="34"/>
      <c r="AB440" s="34"/>
      <c r="AC440" s="34"/>
      <c r="AD440" s="34"/>
      <c r="AE440" s="34"/>
      <c r="AF440" s="34"/>
      <c r="AG440" s="34"/>
      <c r="AH440" s="34"/>
      <c r="AI440" s="34"/>
      <c r="AJ440" s="34"/>
      <c r="AK440" s="34"/>
      <c r="AL440" s="34"/>
      <c r="AM440" s="34"/>
      <c r="AN440" s="34"/>
      <c r="AO440" s="34"/>
      <c r="AP440" s="34"/>
      <c r="AQ440" s="34"/>
      <c r="AR440" s="34"/>
      <c r="AS440" s="34"/>
      <c r="AT440" s="34"/>
      <c r="AU440" s="34"/>
      <c r="AV440" s="34"/>
      <c r="AW440" s="34"/>
    </row>
    <row r="441" spans="2:49">
      <c r="B441" s="32"/>
      <c r="C441" s="32"/>
      <c r="D441" s="32"/>
      <c r="E441" s="33"/>
      <c r="F441" s="33"/>
      <c r="G441" s="33"/>
      <c r="H441" s="33"/>
      <c r="I441" s="33"/>
      <c r="J441" s="33"/>
      <c r="K441" s="33"/>
      <c r="L441" s="34"/>
      <c r="M441" s="34"/>
      <c r="N441" s="34"/>
      <c r="O441" s="34"/>
      <c r="P441" s="34"/>
      <c r="Q441" s="34"/>
      <c r="R441" s="34"/>
      <c r="S441" s="34"/>
      <c r="T441" s="34"/>
      <c r="U441" s="34"/>
      <c r="V441" s="34"/>
      <c r="W441" s="34"/>
      <c r="X441" s="34"/>
      <c r="Y441" s="34"/>
      <c r="Z441" s="34"/>
      <c r="AA441" s="34"/>
      <c r="AB441" s="34"/>
      <c r="AC441" s="34"/>
      <c r="AD441" s="34"/>
      <c r="AE441" s="34"/>
      <c r="AF441" s="34"/>
      <c r="AG441" s="34"/>
      <c r="AH441" s="34"/>
      <c r="AI441" s="34"/>
      <c r="AJ441" s="34"/>
      <c r="AK441" s="34"/>
      <c r="AL441" s="34"/>
      <c r="AM441" s="34"/>
      <c r="AN441" s="34"/>
      <c r="AO441" s="34"/>
      <c r="AP441" s="34"/>
      <c r="AQ441" s="34"/>
      <c r="AR441" s="34"/>
      <c r="AS441" s="34"/>
      <c r="AT441" s="34"/>
      <c r="AU441" s="34"/>
      <c r="AV441" s="34"/>
      <c r="AW441" s="34"/>
    </row>
    <row r="442" spans="2:49">
      <c r="B442" s="32"/>
      <c r="C442" s="32"/>
      <c r="D442" s="32"/>
      <c r="E442" s="33"/>
      <c r="F442" s="33"/>
      <c r="G442" s="33"/>
      <c r="H442" s="33"/>
      <c r="I442" s="33"/>
      <c r="J442" s="33"/>
      <c r="K442" s="33"/>
      <c r="L442" s="34"/>
      <c r="M442" s="34"/>
      <c r="N442" s="34"/>
      <c r="O442" s="34"/>
      <c r="P442" s="34"/>
      <c r="Q442" s="34"/>
      <c r="R442" s="34"/>
      <c r="S442" s="34"/>
      <c r="T442" s="34"/>
      <c r="U442" s="34"/>
      <c r="V442" s="34"/>
      <c r="W442" s="34"/>
      <c r="X442" s="34"/>
      <c r="Y442" s="34"/>
      <c r="Z442" s="34"/>
      <c r="AA442" s="34"/>
      <c r="AB442" s="34"/>
      <c r="AC442" s="34"/>
      <c r="AD442" s="34"/>
      <c r="AE442" s="34"/>
      <c r="AF442" s="34"/>
      <c r="AG442" s="34"/>
      <c r="AH442" s="34"/>
      <c r="AI442" s="34"/>
      <c r="AJ442" s="34"/>
      <c r="AK442" s="34"/>
      <c r="AL442" s="34"/>
      <c r="AM442" s="34"/>
      <c r="AN442" s="34"/>
      <c r="AO442" s="34"/>
      <c r="AP442" s="34"/>
      <c r="AQ442" s="34"/>
      <c r="AR442" s="34"/>
      <c r="AS442" s="34"/>
      <c r="AT442" s="34"/>
      <c r="AU442" s="34"/>
      <c r="AV442" s="34"/>
      <c r="AW442" s="34"/>
    </row>
    <row r="443" spans="2:49">
      <c r="B443" s="32"/>
      <c r="C443" s="32"/>
      <c r="D443" s="32"/>
      <c r="E443" s="33"/>
      <c r="F443" s="33"/>
      <c r="G443" s="33"/>
      <c r="H443" s="33"/>
      <c r="I443" s="33"/>
      <c r="J443" s="33"/>
      <c r="K443" s="33"/>
      <c r="L443" s="34"/>
      <c r="M443" s="34"/>
      <c r="N443" s="34"/>
      <c r="O443" s="34"/>
      <c r="P443" s="34"/>
      <c r="Q443" s="34"/>
      <c r="R443" s="34"/>
      <c r="S443" s="34"/>
      <c r="T443" s="34"/>
      <c r="U443" s="34"/>
      <c r="V443" s="34"/>
      <c r="W443" s="34"/>
      <c r="X443" s="34"/>
      <c r="Y443" s="34"/>
      <c r="Z443" s="34"/>
      <c r="AA443" s="34"/>
      <c r="AB443" s="34"/>
      <c r="AC443" s="34"/>
      <c r="AD443" s="34"/>
      <c r="AE443" s="34"/>
      <c r="AF443" s="34"/>
      <c r="AG443" s="34"/>
      <c r="AH443" s="34"/>
      <c r="AI443" s="34"/>
      <c r="AJ443" s="34"/>
      <c r="AK443" s="34"/>
      <c r="AL443" s="34"/>
      <c r="AM443" s="34"/>
      <c r="AN443" s="34"/>
      <c r="AO443" s="34"/>
      <c r="AP443" s="34"/>
      <c r="AQ443" s="34"/>
      <c r="AR443" s="34"/>
      <c r="AS443" s="34"/>
      <c r="AT443" s="34"/>
      <c r="AU443" s="34"/>
      <c r="AV443" s="34"/>
      <c r="AW443" s="34"/>
    </row>
    <row r="444" spans="2:49">
      <c r="B444" s="32"/>
      <c r="C444" s="32"/>
      <c r="D444" s="32"/>
      <c r="E444" s="33"/>
      <c r="F444" s="33"/>
      <c r="G444" s="33"/>
      <c r="H444" s="33"/>
      <c r="I444" s="33"/>
      <c r="J444" s="33"/>
      <c r="K444" s="33"/>
      <c r="L444" s="34"/>
      <c r="M444" s="34"/>
      <c r="N444" s="34"/>
      <c r="O444" s="34"/>
      <c r="P444" s="34"/>
      <c r="Q444" s="34"/>
      <c r="R444" s="34"/>
      <c r="S444" s="34"/>
      <c r="T444" s="34"/>
      <c r="U444" s="34"/>
      <c r="V444" s="34"/>
      <c r="W444" s="34"/>
      <c r="X444" s="34"/>
      <c r="Y444" s="34"/>
      <c r="Z444" s="34"/>
      <c r="AA444" s="34"/>
      <c r="AB444" s="34"/>
      <c r="AC444" s="34"/>
      <c r="AD444" s="34"/>
      <c r="AE444" s="34"/>
      <c r="AF444" s="34"/>
      <c r="AG444" s="34"/>
      <c r="AH444" s="34"/>
      <c r="AI444" s="34"/>
      <c r="AJ444" s="34"/>
      <c r="AK444" s="34"/>
      <c r="AL444" s="34"/>
      <c r="AM444" s="34"/>
      <c r="AN444" s="34"/>
      <c r="AO444" s="34"/>
      <c r="AP444" s="34"/>
      <c r="AQ444" s="34"/>
      <c r="AR444" s="34"/>
      <c r="AS444" s="34"/>
      <c r="AT444" s="34"/>
      <c r="AU444" s="34"/>
      <c r="AV444" s="34"/>
      <c r="AW444" s="34"/>
    </row>
    <row r="445" spans="2:49">
      <c r="B445" s="32"/>
      <c r="C445" s="32"/>
      <c r="D445" s="32"/>
      <c r="E445" s="33"/>
      <c r="F445" s="33"/>
      <c r="G445" s="33"/>
      <c r="H445" s="33"/>
      <c r="I445" s="33"/>
      <c r="J445" s="33"/>
      <c r="K445" s="33"/>
      <c r="L445" s="34"/>
      <c r="M445" s="34"/>
      <c r="N445" s="34"/>
      <c r="O445" s="34"/>
      <c r="P445" s="34"/>
      <c r="Q445" s="34"/>
      <c r="R445" s="34"/>
      <c r="S445" s="34"/>
      <c r="T445" s="34"/>
      <c r="U445" s="34"/>
      <c r="V445" s="34"/>
      <c r="W445" s="34"/>
      <c r="X445" s="34"/>
      <c r="Y445" s="34"/>
      <c r="Z445" s="34"/>
      <c r="AA445" s="34"/>
      <c r="AB445" s="34"/>
      <c r="AC445" s="34"/>
      <c r="AD445" s="34"/>
      <c r="AE445" s="34"/>
      <c r="AF445" s="34"/>
      <c r="AG445" s="34"/>
      <c r="AH445" s="34"/>
      <c r="AI445" s="34"/>
      <c r="AJ445" s="34"/>
      <c r="AK445" s="34"/>
      <c r="AL445" s="34"/>
      <c r="AM445" s="34"/>
      <c r="AN445" s="34"/>
      <c r="AO445" s="34"/>
      <c r="AP445" s="34"/>
      <c r="AQ445" s="34"/>
      <c r="AR445" s="34"/>
      <c r="AS445" s="34"/>
      <c r="AT445" s="34"/>
      <c r="AU445" s="34"/>
      <c r="AV445" s="34"/>
      <c r="AW445" s="34"/>
    </row>
    <row r="446" spans="2:49">
      <c r="B446" s="32"/>
      <c r="C446" s="32"/>
      <c r="D446" s="32"/>
      <c r="E446" s="33"/>
      <c r="F446" s="33"/>
      <c r="G446" s="33"/>
      <c r="H446" s="33"/>
      <c r="I446" s="33"/>
      <c r="J446" s="33"/>
      <c r="K446" s="33"/>
      <c r="L446" s="34"/>
      <c r="M446" s="34"/>
      <c r="N446" s="34"/>
      <c r="O446" s="34"/>
      <c r="P446" s="34"/>
      <c r="Q446" s="34"/>
      <c r="R446" s="34"/>
      <c r="S446" s="34"/>
      <c r="T446" s="34"/>
      <c r="U446" s="34"/>
      <c r="V446" s="34"/>
      <c r="W446" s="34"/>
      <c r="X446" s="34"/>
      <c r="Y446" s="34"/>
      <c r="Z446" s="34"/>
      <c r="AA446" s="34"/>
      <c r="AB446" s="34"/>
      <c r="AC446" s="34"/>
      <c r="AD446" s="34"/>
      <c r="AE446" s="34"/>
      <c r="AF446" s="34"/>
      <c r="AG446" s="34"/>
      <c r="AH446" s="34"/>
      <c r="AI446" s="34"/>
      <c r="AJ446" s="34"/>
      <c r="AK446" s="34"/>
      <c r="AL446" s="34"/>
      <c r="AM446" s="34"/>
      <c r="AN446" s="34"/>
      <c r="AO446" s="34"/>
      <c r="AP446" s="34"/>
      <c r="AQ446" s="34"/>
      <c r="AR446" s="34"/>
      <c r="AS446" s="34"/>
      <c r="AT446" s="34"/>
      <c r="AU446" s="34"/>
      <c r="AV446" s="34"/>
      <c r="AW446" s="34"/>
    </row>
    <row r="447" spans="2:49">
      <c r="B447" s="32"/>
      <c r="C447" s="32"/>
      <c r="D447" s="32"/>
      <c r="E447" s="33"/>
      <c r="F447" s="33"/>
      <c r="G447" s="33"/>
      <c r="H447" s="33"/>
      <c r="I447" s="33"/>
      <c r="J447" s="33"/>
      <c r="K447" s="33"/>
      <c r="L447" s="34"/>
      <c r="M447" s="34"/>
      <c r="N447" s="34"/>
      <c r="O447" s="34"/>
      <c r="P447" s="34"/>
      <c r="Q447" s="34"/>
      <c r="R447" s="34"/>
      <c r="S447" s="34"/>
      <c r="T447" s="34"/>
      <c r="U447" s="34"/>
      <c r="V447" s="34"/>
      <c r="W447" s="34"/>
      <c r="X447" s="34"/>
      <c r="Y447" s="34"/>
      <c r="Z447" s="34"/>
      <c r="AA447" s="34"/>
      <c r="AB447" s="34"/>
      <c r="AC447" s="34"/>
      <c r="AD447" s="34"/>
      <c r="AE447" s="34"/>
      <c r="AF447" s="34"/>
      <c r="AG447" s="34"/>
      <c r="AH447" s="34"/>
      <c r="AI447" s="34"/>
      <c r="AJ447" s="34"/>
      <c r="AK447" s="34"/>
      <c r="AL447" s="34"/>
      <c r="AM447" s="34"/>
      <c r="AN447" s="34"/>
      <c r="AO447" s="34"/>
      <c r="AP447" s="34"/>
      <c r="AQ447" s="34"/>
      <c r="AR447" s="34"/>
      <c r="AS447" s="34"/>
      <c r="AT447" s="34"/>
      <c r="AU447" s="34"/>
      <c r="AV447" s="34"/>
      <c r="AW447" s="34"/>
    </row>
    <row r="448" spans="2:49">
      <c r="B448" s="32"/>
      <c r="C448" s="32"/>
      <c r="D448" s="32"/>
      <c r="E448" s="33"/>
      <c r="F448" s="33"/>
      <c r="G448" s="33"/>
      <c r="H448" s="33"/>
      <c r="I448" s="33"/>
      <c r="J448" s="33"/>
      <c r="K448" s="33"/>
      <c r="L448" s="34"/>
      <c r="M448" s="34"/>
      <c r="N448" s="34"/>
      <c r="O448" s="34"/>
      <c r="P448" s="34"/>
      <c r="Q448" s="34"/>
      <c r="R448" s="34"/>
      <c r="S448" s="34"/>
      <c r="T448" s="34"/>
      <c r="U448" s="34"/>
      <c r="V448" s="34"/>
      <c r="W448" s="34"/>
      <c r="X448" s="34"/>
      <c r="Y448" s="34"/>
      <c r="Z448" s="34"/>
      <c r="AA448" s="34"/>
      <c r="AB448" s="34"/>
      <c r="AC448" s="34"/>
      <c r="AD448" s="34"/>
      <c r="AE448" s="34"/>
      <c r="AF448" s="34"/>
      <c r="AG448" s="34"/>
      <c r="AH448" s="34"/>
      <c r="AI448" s="34"/>
      <c r="AJ448" s="34"/>
      <c r="AK448" s="34"/>
      <c r="AL448" s="34"/>
      <c r="AM448" s="34"/>
      <c r="AN448" s="34"/>
      <c r="AO448" s="34"/>
      <c r="AP448" s="34"/>
      <c r="AQ448" s="34"/>
      <c r="AR448" s="34"/>
      <c r="AS448" s="34"/>
      <c r="AT448" s="34"/>
      <c r="AU448" s="34"/>
      <c r="AV448" s="34"/>
      <c r="AW448" s="34"/>
    </row>
    <row r="449" spans="2:49">
      <c r="B449" s="32"/>
      <c r="C449" s="32"/>
      <c r="D449" s="32"/>
      <c r="E449" s="33"/>
      <c r="F449" s="33"/>
      <c r="G449" s="33"/>
      <c r="H449" s="33"/>
      <c r="I449" s="33"/>
      <c r="J449" s="33"/>
      <c r="K449" s="33"/>
      <c r="L449" s="34"/>
      <c r="M449" s="34"/>
      <c r="N449" s="34"/>
      <c r="O449" s="34"/>
      <c r="P449" s="34"/>
      <c r="Q449" s="34"/>
      <c r="R449" s="34"/>
      <c r="S449" s="34"/>
      <c r="T449" s="34"/>
      <c r="U449" s="34"/>
      <c r="V449" s="34"/>
      <c r="W449" s="34"/>
      <c r="X449" s="34"/>
      <c r="Y449" s="34"/>
      <c r="Z449" s="34"/>
      <c r="AA449" s="34"/>
      <c r="AB449" s="34"/>
      <c r="AC449" s="34"/>
      <c r="AD449" s="34"/>
      <c r="AE449" s="34"/>
      <c r="AF449" s="34"/>
      <c r="AG449" s="34"/>
      <c r="AH449" s="34"/>
      <c r="AI449" s="34"/>
      <c r="AJ449" s="34"/>
      <c r="AK449" s="34"/>
      <c r="AL449" s="34"/>
      <c r="AM449" s="34"/>
      <c r="AN449" s="34"/>
      <c r="AO449" s="34"/>
      <c r="AP449" s="34"/>
      <c r="AQ449" s="34"/>
      <c r="AR449" s="34"/>
      <c r="AS449" s="34"/>
      <c r="AT449" s="34"/>
      <c r="AU449" s="34"/>
      <c r="AV449" s="34"/>
      <c r="AW449" s="34"/>
    </row>
    <row r="450" spans="2:49">
      <c r="B450" s="32"/>
      <c r="C450" s="32"/>
      <c r="D450" s="32"/>
      <c r="E450" s="33"/>
      <c r="F450" s="33"/>
      <c r="G450" s="33"/>
      <c r="H450" s="33"/>
      <c r="I450" s="33"/>
      <c r="J450" s="33"/>
      <c r="K450" s="33"/>
      <c r="L450" s="34"/>
      <c r="M450" s="34"/>
      <c r="N450" s="34"/>
      <c r="O450" s="34"/>
      <c r="P450" s="34"/>
      <c r="Q450" s="34"/>
      <c r="R450" s="34"/>
      <c r="S450" s="34"/>
      <c r="T450" s="34"/>
      <c r="U450" s="34"/>
      <c r="V450" s="34"/>
      <c r="W450" s="34"/>
      <c r="X450" s="34"/>
      <c r="Y450" s="34"/>
      <c r="Z450" s="34"/>
      <c r="AA450" s="34"/>
      <c r="AB450" s="34"/>
      <c r="AC450" s="34"/>
      <c r="AD450" s="34"/>
      <c r="AE450" s="34"/>
      <c r="AF450" s="34"/>
      <c r="AG450" s="34"/>
      <c r="AH450" s="34"/>
      <c r="AI450" s="34"/>
      <c r="AJ450" s="34"/>
      <c r="AK450" s="34"/>
      <c r="AL450" s="34"/>
      <c r="AM450" s="34"/>
      <c r="AN450" s="34"/>
      <c r="AO450" s="34"/>
      <c r="AP450" s="34"/>
      <c r="AQ450" s="34"/>
      <c r="AR450" s="34"/>
      <c r="AS450" s="34"/>
      <c r="AT450" s="34"/>
      <c r="AU450" s="34"/>
      <c r="AV450" s="34"/>
      <c r="AW450" s="34"/>
    </row>
    <row r="451" spans="2:49">
      <c r="B451" s="32"/>
      <c r="C451" s="32"/>
      <c r="D451" s="32"/>
      <c r="E451" s="33"/>
      <c r="F451" s="33"/>
      <c r="G451" s="33"/>
      <c r="H451" s="33"/>
      <c r="I451" s="33"/>
      <c r="J451" s="33"/>
      <c r="K451" s="33"/>
      <c r="L451" s="34"/>
      <c r="M451" s="34"/>
      <c r="N451" s="34"/>
      <c r="O451" s="34"/>
      <c r="P451" s="34"/>
      <c r="Q451" s="34"/>
      <c r="R451" s="34"/>
      <c r="S451" s="34"/>
      <c r="T451" s="34"/>
      <c r="U451" s="34"/>
      <c r="V451" s="34"/>
      <c r="W451" s="34"/>
      <c r="X451" s="34"/>
      <c r="Y451" s="34"/>
      <c r="Z451" s="34"/>
      <c r="AA451" s="34"/>
      <c r="AB451" s="34"/>
      <c r="AC451" s="34"/>
      <c r="AD451" s="34"/>
      <c r="AE451" s="34"/>
      <c r="AF451" s="34"/>
      <c r="AG451" s="34"/>
      <c r="AH451" s="34"/>
      <c r="AI451" s="34"/>
      <c r="AJ451" s="34"/>
      <c r="AK451" s="34"/>
      <c r="AL451" s="34"/>
      <c r="AM451" s="34"/>
      <c r="AN451" s="34"/>
      <c r="AO451" s="34"/>
      <c r="AP451" s="34"/>
      <c r="AQ451" s="34"/>
      <c r="AR451" s="34"/>
      <c r="AS451" s="34"/>
      <c r="AT451" s="34"/>
      <c r="AU451" s="34"/>
      <c r="AV451" s="34"/>
      <c r="AW451" s="34"/>
    </row>
    <row r="452" spans="2:49">
      <c r="B452" s="32"/>
      <c r="C452" s="32"/>
      <c r="D452" s="32"/>
      <c r="E452" s="33"/>
      <c r="F452" s="33"/>
      <c r="G452" s="33"/>
      <c r="H452" s="33"/>
      <c r="I452" s="33"/>
      <c r="J452" s="33"/>
      <c r="K452" s="33"/>
      <c r="L452" s="34"/>
      <c r="M452" s="34"/>
      <c r="N452" s="34"/>
      <c r="O452" s="34"/>
      <c r="P452" s="34"/>
      <c r="Q452" s="34"/>
      <c r="R452" s="34"/>
      <c r="S452" s="34"/>
      <c r="T452" s="34"/>
      <c r="U452" s="34"/>
      <c r="V452" s="34"/>
      <c r="W452" s="34"/>
      <c r="X452" s="34"/>
      <c r="Y452" s="34"/>
      <c r="Z452" s="34"/>
      <c r="AA452" s="34"/>
      <c r="AB452" s="34"/>
      <c r="AC452" s="34"/>
      <c r="AD452" s="34"/>
      <c r="AE452" s="34"/>
      <c r="AF452" s="34"/>
      <c r="AG452" s="34"/>
      <c r="AH452" s="34"/>
      <c r="AI452" s="34"/>
      <c r="AJ452" s="34"/>
      <c r="AK452" s="34"/>
      <c r="AL452" s="34"/>
      <c r="AM452" s="34"/>
      <c r="AN452" s="34"/>
      <c r="AO452" s="34"/>
      <c r="AP452" s="34"/>
      <c r="AQ452" s="34"/>
      <c r="AR452" s="34"/>
      <c r="AS452" s="34"/>
      <c r="AT452" s="34"/>
      <c r="AU452" s="34"/>
      <c r="AV452" s="34"/>
      <c r="AW452" s="34"/>
    </row>
    <row r="453" spans="2:49">
      <c r="B453" s="32"/>
      <c r="C453" s="32"/>
      <c r="D453" s="32"/>
      <c r="E453" s="33"/>
      <c r="F453" s="33"/>
      <c r="G453" s="33"/>
      <c r="H453" s="33"/>
      <c r="I453" s="33"/>
      <c r="J453" s="33"/>
      <c r="K453" s="33"/>
      <c r="L453" s="34"/>
      <c r="M453" s="34"/>
      <c r="N453" s="34"/>
      <c r="O453" s="34"/>
      <c r="P453" s="34"/>
      <c r="Q453" s="34"/>
      <c r="R453" s="34"/>
      <c r="S453" s="34"/>
      <c r="T453" s="34"/>
      <c r="U453" s="34"/>
      <c r="V453" s="34"/>
      <c r="W453" s="34"/>
      <c r="X453" s="34"/>
      <c r="Y453" s="34"/>
      <c r="Z453" s="34"/>
      <c r="AA453" s="34"/>
      <c r="AB453" s="34"/>
      <c r="AC453" s="34"/>
      <c r="AD453" s="34"/>
      <c r="AE453" s="34"/>
      <c r="AF453" s="34"/>
      <c r="AG453" s="34"/>
      <c r="AH453" s="34"/>
      <c r="AI453" s="34"/>
      <c r="AJ453" s="34"/>
      <c r="AK453" s="34"/>
      <c r="AL453" s="34"/>
      <c r="AM453" s="34"/>
      <c r="AN453" s="34"/>
      <c r="AO453" s="34"/>
      <c r="AP453" s="34"/>
      <c r="AQ453" s="34"/>
      <c r="AR453" s="34"/>
      <c r="AS453" s="34"/>
      <c r="AT453" s="34"/>
      <c r="AU453" s="34"/>
      <c r="AV453" s="34"/>
      <c r="AW453" s="34"/>
    </row>
    <row r="454" spans="2:49">
      <c r="B454" s="32"/>
      <c r="C454" s="32"/>
      <c r="D454" s="32"/>
      <c r="E454" s="33"/>
      <c r="F454" s="33"/>
      <c r="G454" s="33"/>
      <c r="H454" s="33"/>
      <c r="I454" s="33"/>
      <c r="J454" s="33"/>
      <c r="K454" s="33"/>
      <c r="L454" s="34"/>
      <c r="M454" s="34"/>
      <c r="N454" s="34"/>
      <c r="O454" s="34"/>
      <c r="P454" s="34"/>
      <c r="Q454" s="34"/>
      <c r="R454" s="34"/>
      <c r="S454" s="34"/>
      <c r="T454" s="34"/>
      <c r="U454" s="34"/>
      <c r="V454" s="34"/>
      <c r="W454" s="34"/>
      <c r="X454" s="34"/>
      <c r="Y454" s="34"/>
      <c r="Z454" s="34"/>
      <c r="AA454" s="34"/>
      <c r="AB454" s="34"/>
      <c r="AC454" s="34"/>
      <c r="AD454" s="34"/>
      <c r="AE454" s="34"/>
      <c r="AF454" s="34"/>
      <c r="AG454" s="34"/>
      <c r="AH454" s="34"/>
      <c r="AI454" s="34"/>
      <c r="AJ454" s="34"/>
      <c r="AK454" s="34"/>
      <c r="AL454" s="34"/>
      <c r="AM454" s="34"/>
      <c r="AN454" s="34"/>
      <c r="AO454" s="34"/>
      <c r="AP454" s="34"/>
      <c r="AQ454" s="34"/>
      <c r="AR454" s="34"/>
      <c r="AS454" s="34"/>
      <c r="AT454" s="34"/>
      <c r="AU454" s="34"/>
      <c r="AV454" s="34"/>
      <c r="AW454" s="34"/>
    </row>
    <row r="455" spans="2:49">
      <c r="B455" s="32"/>
      <c r="C455" s="32"/>
      <c r="D455" s="32"/>
      <c r="E455" s="33"/>
      <c r="F455" s="33"/>
      <c r="G455" s="33"/>
      <c r="H455" s="33"/>
      <c r="I455" s="33"/>
      <c r="J455" s="33"/>
      <c r="K455" s="33"/>
      <c r="L455" s="34"/>
      <c r="M455" s="34"/>
      <c r="N455" s="34"/>
      <c r="O455" s="34"/>
      <c r="P455" s="34"/>
      <c r="Q455" s="34"/>
      <c r="R455" s="34"/>
      <c r="S455" s="34"/>
      <c r="T455" s="34"/>
      <c r="U455" s="34"/>
      <c r="V455" s="34"/>
      <c r="W455" s="34"/>
      <c r="X455" s="34"/>
      <c r="Y455" s="34"/>
      <c r="Z455" s="34"/>
      <c r="AA455" s="34"/>
      <c r="AB455" s="34"/>
      <c r="AC455" s="34"/>
      <c r="AD455" s="34"/>
      <c r="AE455" s="34"/>
      <c r="AF455" s="34"/>
      <c r="AG455" s="34"/>
      <c r="AH455" s="34"/>
      <c r="AI455" s="34"/>
      <c r="AJ455" s="34"/>
      <c r="AK455" s="34"/>
      <c r="AL455" s="34"/>
      <c r="AM455" s="34"/>
      <c r="AN455" s="34"/>
      <c r="AO455" s="34"/>
      <c r="AP455" s="34"/>
      <c r="AQ455" s="34"/>
      <c r="AR455" s="34"/>
      <c r="AS455" s="34"/>
      <c r="AT455" s="34"/>
      <c r="AU455" s="34"/>
      <c r="AV455" s="34"/>
      <c r="AW455" s="34"/>
    </row>
    <row r="456" spans="2:49">
      <c r="B456" s="32"/>
      <c r="C456" s="32"/>
      <c r="D456" s="32"/>
      <c r="E456" s="33"/>
      <c r="F456" s="33"/>
      <c r="G456" s="33"/>
      <c r="H456" s="33"/>
      <c r="I456" s="33"/>
      <c r="J456" s="33"/>
      <c r="K456" s="33"/>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c r="AL456" s="34"/>
      <c r="AM456" s="34"/>
      <c r="AN456" s="34"/>
      <c r="AO456" s="34"/>
      <c r="AP456" s="34"/>
      <c r="AQ456" s="34"/>
      <c r="AR456" s="34"/>
      <c r="AS456" s="34"/>
      <c r="AT456" s="34"/>
      <c r="AU456" s="34"/>
      <c r="AV456" s="34"/>
      <c r="AW456" s="34"/>
    </row>
    <row r="457" spans="2:49">
      <c r="B457" s="32"/>
      <c r="C457" s="32"/>
      <c r="D457" s="32"/>
      <c r="E457" s="33"/>
      <c r="F457" s="33"/>
      <c r="G457" s="33"/>
      <c r="H457" s="33"/>
      <c r="I457" s="33"/>
      <c r="J457" s="33"/>
      <c r="K457" s="33"/>
      <c r="L457" s="34"/>
      <c r="M457" s="34"/>
      <c r="N457" s="34"/>
      <c r="O457" s="34"/>
      <c r="P457" s="34"/>
      <c r="Q457" s="34"/>
      <c r="R457" s="34"/>
      <c r="S457" s="34"/>
      <c r="T457" s="34"/>
      <c r="U457" s="34"/>
      <c r="V457" s="34"/>
      <c r="W457" s="34"/>
      <c r="X457" s="34"/>
      <c r="Y457" s="34"/>
      <c r="Z457" s="34"/>
      <c r="AA457" s="34"/>
      <c r="AB457" s="34"/>
      <c r="AC457" s="34"/>
      <c r="AD457" s="34"/>
      <c r="AE457" s="34"/>
      <c r="AF457" s="34"/>
      <c r="AG457" s="34"/>
      <c r="AH457" s="34"/>
      <c r="AI457" s="34"/>
      <c r="AJ457" s="34"/>
      <c r="AK457" s="34"/>
      <c r="AL457" s="34"/>
      <c r="AM457" s="34"/>
      <c r="AN457" s="34"/>
      <c r="AO457" s="34"/>
      <c r="AP457" s="34"/>
      <c r="AQ457" s="34"/>
      <c r="AR457" s="34"/>
      <c r="AS457" s="34"/>
      <c r="AT457" s="34"/>
      <c r="AU457" s="34"/>
      <c r="AV457" s="34"/>
      <c r="AW457" s="34"/>
    </row>
    <row r="458" spans="2:49">
      <c r="B458" s="32"/>
      <c r="C458" s="32"/>
      <c r="D458" s="32"/>
      <c r="E458" s="33"/>
      <c r="F458" s="33"/>
      <c r="G458" s="33"/>
      <c r="H458" s="33"/>
      <c r="I458" s="33"/>
      <c r="J458" s="33"/>
      <c r="K458" s="33"/>
      <c r="L458" s="34"/>
      <c r="M458" s="34"/>
      <c r="N458" s="34"/>
      <c r="O458" s="34"/>
      <c r="P458" s="34"/>
      <c r="Q458" s="34"/>
      <c r="R458" s="34"/>
      <c r="S458" s="34"/>
      <c r="T458" s="34"/>
      <c r="U458" s="34"/>
      <c r="V458" s="34"/>
      <c r="W458" s="34"/>
      <c r="X458" s="34"/>
      <c r="Y458" s="34"/>
      <c r="Z458" s="34"/>
      <c r="AA458" s="34"/>
      <c r="AB458" s="34"/>
      <c r="AC458" s="34"/>
      <c r="AD458" s="34"/>
      <c r="AE458" s="34"/>
      <c r="AF458" s="34"/>
      <c r="AG458" s="34"/>
      <c r="AH458" s="34"/>
      <c r="AI458" s="34"/>
      <c r="AJ458" s="34"/>
      <c r="AK458" s="34"/>
      <c r="AL458" s="34"/>
      <c r="AM458" s="34"/>
      <c r="AN458" s="34"/>
      <c r="AO458" s="34"/>
      <c r="AP458" s="34"/>
      <c r="AQ458" s="34"/>
      <c r="AR458" s="34"/>
      <c r="AS458" s="34"/>
      <c r="AT458" s="34"/>
      <c r="AU458" s="34"/>
      <c r="AV458" s="34"/>
      <c r="AW458" s="34"/>
    </row>
    <row r="459" spans="2:49">
      <c r="B459" s="32"/>
      <c r="C459" s="32"/>
      <c r="D459" s="32"/>
      <c r="E459" s="33"/>
      <c r="F459" s="33"/>
      <c r="G459" s="33"/>
      <c r="H459" s="33"/>
      <c r="I459" s="33"/>
      <c r="J459" s="33"/>
      <c r="K459" s="33"/>
      <c r="L459" s="34"/>
      <c r="M459" s="34"/>
      <c r="N459" s="34"/>
      <c r="O459" s="34"/>
      <c r="P459" s="34"/>
      <c r="Q459" s="34"/>
      <c r="R459" s="34"/>
      <c r="S459" s="34"/>
      <c r="T459" s="34"/>
      <c r="U459" s="34"/>
      <c r="V459" s="34"/>
      <c r="W459" s="34"/>
      <c r="X459" s="34"/>
      <c r="Y459" s="34"/>
      <c r="Z459" s="34"/>
      <c r="AA459" s="34"/>
      <c r="AB459" s="34"/>
      <c r="AC459" s="34"/>
      <c r="AD459" s="34"/>
      <c r="AE459" s="34"/>
      <c r="AF459" s="34"/>
      <c r="AG459" s="34"/>
      <c r="AH459" s="34"/>
      <c r="AI459" s="34"/>
      <c r="AJ459" s="34"/>
      <c r="AK459" s="34"/>
      <c r="AL459" s="34"/>
      <c r="AM459" s="34"/>
      <c r="AN459" s="34"/>
      <c r="AO459" s="34"/>
      <c r="AP459" s="34"/>
      <c r="AQ459" s="34"/>
      <c r="AR459" s="34"/>
      <c r="AS459" s="34"/>
      <c r="AT459" s="34"/>
      <c r="AU459" s="34"/>
      <c r="AV459" s="34"/>
      <c r="AW459" s="34"/>
    </row>
    <row r="460" spans="2:49">
      <c r="B460" s="32"/>
      <c r="C460" s="32"/>
      <c r="D460" s="32"/>
      <c r="E460" s="33"/>
      <c r="F460" s="33"/>
      <c r="G460" s="33"/>
      <c r="H460" s="33"/>
      <c r="I460" s="33"/>
      <c r="J460" s="33"/>
      <c r="K460" s="33"/>
      <c r="L460" s="34"/>
      <c r="M460" s="34"/>
      <c r="N460" s="34"/>
      <c r="O460" s="34"/>
      <c r="P460" s="34"/>
      <c r="Q460" s="34"/>
      <c r="R460" s="34"/>
      <c r="S460" s="34"/>
      <c r="T460" s="34"/>
      <c r="U460" s="34"/>
      <c r="V460" s="34"/>
      <c r="W460" s="34"/>
      <c r="X460" s="34"/>
      <c r="Y460" s="34"/>
      <c r="Z460" s="34"/>
      <c r="AA460" s="34"/>
      <c r="AB460" s="34"/>
      <c r="AC460" s="34"/>
      <c r="AD460" s="34"/>
      <c r="AE460" s="34"/>
      <c r="AF460" s="34"/>
      <c r="AG460" s="34"/>
      <c r="AH460" s="34"/>
      <c r="AI460" s="34"/>
      <c r="AJ460" s="34"/>
      <c r="AK460" s="34"/>
      <c r="AL460" s="34"/>
      <c r="AM460" s="34"/>
      <c r="AN460" s="34"/>
      <c r="AO460" s="34"/>
      <c r="AP460" s="34"/>
      <c r="AQ460" s="34"/>
      <c r="AR460" s="34"/>
      <c r="AS460" s="34"/>
      <c r="AT460" s="34"/>
      <c r="AU460" s="34"/>
      <c r="AV460" s="34"/>
      <c r="AW460" s="34"/>
    </row>
    <row r="461" spans="2:49">
      <c r="B461" s="32"/>
      <c r="C461" s="32"/>
      <c r="D461" s="32"/>
      <c r="E461" s="33"/>
      <c r="F461" s="33"/>
      <c r="G461" s="33"/>
      <c r="H461" s="33"/>
      <c r="I461" s="33"/>
      <c r="J461" s="33"/>
      <c r="K461" s="33"/>
      <c r="L461" s="34"/>
      <c r="M461" s="34"/>
      <c r="N461" s="34"/>
      <c r="O461" s="34"/>
      <c r="P461" s="34"/>
      <c r="Q461" s="34"/>
      <c r="R461" s="34"/>
      <c r="S461" s="34"/>
      <c r="T461" s="34"/>
      <c r="U461" s="34"/>
      <c r="V461" s="34"/>
      <c r="W461" s="34"/>
      <c r="X461" s="34"/>
      <c r="Y461" s="34"/>
      <c r="Z461" s="34"/>
      <c r="AA461" s="34"/>
      <c r="AB461" s="34"/>
      <c r="AC461" s="34"/>
      <c r="AD461" s="34"/>
      <c r="AE461" s="34"/>
      <c r="AF461" s="34"/>
      <c r="AG461" s="34"/>
      <c r="AH461" s="34"/>
      <c r="AI461" s="34"/>
      <c r="AJ461" s="34"/>
      <c r="AK461" s="34"/>
      <c r="AL461" s="34"/>
      <c r="AM461" s="34"/>
      <c r="AN461" s="34"/>
      <c r="AO461" s="34"/>
      <c r="AP461" s="34"/>
      <c r="AQ461" s="34"/>
      <c r="AR461" s="34"/>
      <c r="AS461" s="34"/>
      <c r="AT461" s="34"/>
      <c r="AU461" s="34"/>
      <c r="AV461" s="34"/>
      <c r="AW461" s="34"/>
    </row>
    <row r="462" spans="2:49">
      <c r="B462" s="32"/>
      <c r="C462" s="32"/>
      <c r="D462" s="32"/>
      <c r="E462" s="33"/>
      <c r="F462" s="33"/>
      <c r="G462" s="33"/>
      <c r="H462" s="33"/>
      <c r="I462" s="33"/>
      <c r="J462" s="33"/>
      <c r="K462" s="33"/>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c r="AJ462" s="34"/>
      <c r="AK462" s="34"/>
      <c r="AL462" s="34"/>
      <c r="AM462" s="34"/>
      <c r="AN462" s="34"/>
      <c r="AO462" s="34"/>
      <c r="AP462" s="34"/>
      <c r="AQ462" s="34"/>
      <c r="AR462" s="34"/>
      <c r="AS462" s="34"/>
      <c r="AT462" s="34"/>
      <c r="AU462" s="34"/>
      <c r="AV462" s="34"/>
      <c r="AW462" s="34"/>
    </row>
    <row r="463" spans="2:49">
      <c r="B463" s="32"/>
      <c r="C463" s="32"/>
      <c r="D463" s="32"/>
      <c r="E463" s="33"/>
      <c r="F463" s="33"/>
      <c r="G463" s="33"/>
      <c r="H463" s="33"/>
      <c r="I463" s="33"/>
      <c r="J463" s="33"/>
      <c r="K463" s="33"/>
      <c r="L463" s="34"/>
      <c r="M463" s="34"/>
      <c r="N463" s="34"/>
      <c r="O463" s="34"/>
      <c r="P463" s="34"/>
      <c r="Q463" s="34"/>
      <c r="R463" s="34"/>
      <c r="S463" s="34"/>
      <c r="T463" s="34"/>
      <c r="U463" s="34"/>
      <c r="V463" s="34"/>
      <c r="W463" s="34"/>
      <c r="X463" s="34"/>
      <c r="Y463" s="34"/>
      <c r="Z463" s="34"/>
      <c r="AA463" s="34"/>
      <c r="AB463" s="34"/>
      <c r="AC463" s="34"/>
      <c r="AD463" s="34"/>
      <c r="AE463" s="34"/>
      <c r="AF463" s="34"/>
      <c r="AG463" s="34"/>
      <c r="AH463" s="34"/>
      <c r="AI463" s="34"/>
      <c r="AJ463" s="34"/>
      <c r="AK463" s="34"/>
      <c r="AL463" s="34"/>
      <c r="AM463" s="34"/>
      <c r="AN463" s="34"/>
      <c r="AO463" s="34"/>
      <c r="AP463" s="34"/>
      <c r="AQ463" s="34"/>
      <c r="AR463" s="34"/>
      <c r="AS463" s="34"/>
      <c r="AT463" s="34"/>
      <c r="AU463" s="34"/>
      <c r="AV463" s="34"/>
      <c r="AW463" s="34"/>
    </row>
    <row r="464" spans="2:49">
      <c r="B464" s="32"/>
      <c r="C464" s="32"/>
      <c r="D464" s="32"/>
      <c r="E464" s="33"/>
      <c r="F464" s="33"/>
      <c r="G464" s="33"/>
      <c r="H464" s="33"/>
      <c r="I464" s="33"/>
      <c r="J464" s="33"/>
      <c r="K464" s="33"/>
      <c r="L464" s="34"/>
      <c r="M464" s="34"/>
      <c r="N464" s="34"/>
      <c r="O464" s="34"/>
      <c r="P464" s="34"/>
      <c r="Q464" s="34"/>
      <c r="R464" s="34"/>
      <c r="S464" s="34"/>
      <c r="T464" s="34"/>
      <c r="U464" s="34"/>
      <c r="V464" s="34"/>
      <c r="W464" s="34"/>
      <c r="X464" s="34"/>
      <c r="Y464" s="34"/>
      <c r="Z464" s="34"/>
      <c r="AA464" s="34"/>
      <c r="AB464" s="34"/>
      <c r="AC464" s="34"/>
      <c r="AD464" s="34"/>
      <c r="AE464" s="34"/>
      <c r="AF464" s="34"/>
      <c r="AG464" s="34"/>
      <c r="AH464" s="34"/>
      <c r="AI464" s="34"/>
      <c r="AJ464" s="34"/>
      <c r="AK464" s="34"/>
      <c r="AL464" s="34"/>
      <c r="AM464" s="34"/>
      <c r="AN464" s="34"/>
      <c r="AO464" s="34"/>
      <c r="AP464" s="34"/>
      <c r="AQ464" s="34"/>
      <c r="AR464" s="34"/>
      <c r="AS464" s="34"/>
      <c r="AT464" s="34"/>
      <c r="AU464" s="34"/>
      <c r="AV464" s="34"/>
      <c r="AW464" s="34"/>
    </row>
    <row r="465" spans="2:49">
      <c r="B465" s="32"/>
      <c r="C465" s="32"/>
      <c r="D465" s="32"/>
      <c r="E465" s="33"/>
      <c r="F465" s="33"/>
      <c r="G465" s="33"/>
      <c r="H465" s="33"/>
      <c r="I465" s="33"/>
      <c r="J465" s="33"/>
      <c r="K465" s="33"/>
      <c r="L465" s="34"/>
      <c r="M465" s="34"/>
      <c r="N465" s="34"/>
      <c r="O465" s="34"/>
      <c r="P465" s="34"/>
      <c r="Q465" s="34"/>
      <c r="R465" s="34"/>
      <c r="S465" s="34"/>
      <c r="T465" s="34"/>
      <c r="U465" s="34"/>
      <c r="V465" s="34"/>
      <c r="W465" s="34"/>
      <c r="X465" s="34"/>
      <c r="Y465" s="34"/>
      <c r="Z465" s="34"/>
      <c r="AA465" s="34"/>
      <c r="AB465" s="34"/>
      <c r="AC465" s="34"/>
      <c r="AD465" s="34"/>
      <c r="AE465" s="34"/>
      <c r="AF465" s="34"/>
      <c r="AG465" s="34"/>
      <c r="AH465" s="34"/>
      <c r="AI465" s="34"/>
      <c r="AJ465" s="34"/>
      <c r="AK465" s="34"/>
      <c r="AL465" s="34"/>
      <c r="AM465" s="34"/>
      <c r="AN465" s="34"/>
      <c r="AO465" s="34"/>
      <c r="AP465" s="34"/>
      <c r="AQ465" s="34"/>
      <c r="AR465" s="34"/>
      <c r="AS465" s="34"/>
      <c r="AT465" s="34"/>
      <c r="AU465" s="34"/>
      <c r="AV465" s="34"/>
      <c r="AW465" s="34"/>
    </row>
    <row r="466" spans="2:49">
      <c r="B466" s="32"/>
      <c r="C466" s="32"/>
      <c r="D466" s="32"/>
      <c r="E466" s="33"/>
      <c r="F466" s="33"/>
      <c r="G466" s="33"/>
      <c r="H466" s="33"/>
      <c r="I466" s="33"/>
      <c r="J466" s="33"/>
      <c r="K466" s="33"/>
      <c r="L466" s="34"/>
      <c r="M466" s="34"/>
      <c r="N466" s="34"/>
      <c r="O466" s="34"/>
      <c r="P466" s="34"/>
      <c r="Q466" s="34"/>
      <c r="R466" s="34"/>
      <c r="S466" s="34"/>
      <c r="T466" s="34"/>
      <c r="U466" s="34"/>
      <c r="V466" s="34"/>
      <c r="W466" s="34"/>
      <c r="X466" s="34"/>
      <c r="Y466" s="34"/>
      <c r="Z466" s="34"/>
      <c r="AA466" s="34"/>
      <c r="AB466" s="34"/>
      <c r="AC466" s="34"/>
      <c r="AD466" s="34"/>
      <c r="AE466" s="34"/>
      <c r="AF466" s="34"/>
      <c r="AG466" s="34"/>
      <c r="AH466" s="34"/>
      <c r="AI466" s="34"/>
      <c r="AJ466" s="34"/>
      <c r="AK466" s="34"/>
      <c r="AL466" s="34"/>
      <c r="AM466" s="34"/>
      <c r="AN466" s="34"/>
      <c r="AO466" s="34"/>
      <c r="AP466" s="34"/>
      <c r="AQ466" s="34"/>
      <c r="AR466" s="34"/>
      <c r="AS466" s="34"/>
      <c r="AT466" s="34"/>
      <c r="AU466" s="34"/>
      <c r="AV466" s="34"/>
      <c r="AW466" s="34"/>
    </row>
    <row r="467" spans="2:49">
      <c r="B467" s="32"/>
      <c r="C467" s="32"/>
      <c r="D467" s="32"/>
      <c r="E467" s="33"/>
      <c r="F467" s="33"/>
      <c r="G467" s="33"/>
      <c r="H467" s="33"/>
      <c r="I467" s="33"/>
      <c r="J467" s="33"/>
      <c r="K467" s="33"/>
      <c r="L467" s="34"/>
      <c r="M467" s="34"/>
      <c r="N467" s="34"/>
      <c r="O467" s="34"/>
      <c r="P467" s="34"/>
      <c r="Q467" s="34"/>
      <c r="R467" s="34"/>
      <c r="S467" s="34"/>
      <c r="T467" s="34"/>
      <c r="U467" s="34"/>
      <c r="V467" s="34"/>
      <c r="W467" s="34"/>
      <c r="X467" s="34"/>
      <c r="Y467" s="34"/>
      <c r="Z467" s="34"/>
      <c r="AA467" s="34"/>
      <c r="AB467" s="34"/>
      <c r="AC467" s="34"/>
      <c r="AD467" s="34"/>
      <c r="AE467" s="34"/>
      <c r="AF467" s="34"/>
      <c r="AG467" s="34"/>
      <c r="AH467" s="34"/>
      <c r="AI467" s="34"/>
      <c r="AJ467" s="34"/>
      <c r="AK467" s="34"/>
      <c r="AL467" s="34"/>
      <c r="AM467" s="34"/>
      <c r="AN467" s="34"/>
      <c r="AO467" s="34"/>
      <c r="AP467" s="34"/>
      <c r="AQ467" s="34"/>
      <c r="AR467" s="34"/>
      <c r="AS467" s="34"/>
      <c r="AT467" s="34"/>
      <c r="AU467" s="34"/>
      <c r="AV467" s="34"/>
      <c r="AW467" s="34"/>
    </row>
    <row r="468" spans="2:49">
      <c r="B468" s="32"/>
      <c r="C468" s="32"/>
      <c r="D468" s="32"/>
      <c r="E468" s="33"/>
      <c r="F468" s="33"/>
      <c r="G468" s="33"/>
      <c r="H468" s="33"/>
      <c r="I468" s="33"/>
      <c r="J468" s="33"/>
      <c r="K468" s="33"/>
      <c r="L468" s="34"/>
      <c r="M468" s="34"/>
      <c r="N468" s="34"/>
      <c r="O468" s="34"/>
      <c r="P468" s="34"/>
      <c r="Q468" s="34"/>
      <c r="R468" s="34"/>
      <c r="S468" s="34"/>
      <c r="T468" s="34"/>
      <c r="U468" s="34"/>
      <c r="V468" s="34"/>
      <c r="W468" s="34"/>
      <c r="X468" s="34"/>
      <c r="Y468" s="34"/>
      <c r="Z468" s="34"/>
      <c r="AA468" s="34"/>
      <c r="AB468" s="34"/>
      <c r="AC468" s="34"/>
      <c r="AD468" s="34"/>
      <c r="AE468" s="34"/>
      <c r="AF468" s="34"/>
      <c r="AG468" s="34"/>
      <c r="AH468" s="34"/>
      <c r="AI468" s="34"/>
      <c r="AJ468" s="34"/>
      <c r="AK468" s="34"/>
      <c r="AL468" s="34"/>
      <c r="AM468" s="34"/>
      <c r="AN468" s="34"/>
      <c r="AO468" s="34"/>
      <c r="AP468" s="34"/>
      <c r="AQ468" s="34"/>
      <c r="AR468" s="34"/>
      <c r="AS468" s="34"/>
      <c r="AT468" s="34"/>
      <c r="AU468" s="34"/>
      <c r="AV468" s="34"/>
      <c r="AW468" s="34"/>
    </row>
    <row r="469" spans="2:49">
      <c r="B469" s="32"/>
      <c r="C469" s="32"/>
      <c r="D469" s="32"/>
      <c r="E469" s="33"/>
      <c r="F469" s="33"/>
      <c r="G469" s="33"/>
      <c r="H469" s="33"/>
      <c r="I469" s="33"/>
      <c r="J469" s="33"/>
      <c r="K469" s="33"/>
      <c r="L469" s="34"/>
      <c r="M469" s="34"/>
      <c r="N469" s="34"/>
      <c r="O469" s="34"/>
      <c r="P469" s="34"/>
      <c r="Q469" s="34"/>
      <c r="R469" s="34"/>
      <c r="S469" s="34"/>
      <c r="T469" s="34"/>
      <c r="U469" s="34"/>
      <c r="V469" s="34"/>
      <c r="W469" s="34"/>
      <c r="X469" s="34"/>
      <c r="Y469" s="34"/>
      <c r="Z469" s="34"/>
      <c r="AA469" s="34"/>
      <c r="AB469" s="34"/>
      <c r="AC469" s="34"/>
      <c r="AD469" s="34"/>
      <c r="AE469" s="34"/>
      <c r="AF469" s="34"/>
      <c r="AG469" s="34"/>
      <c r="AH469" s="34"/>
      <c r="AI469" s="34"/>
      <c r="AJ469" s="34"/>
      <c r="AK469" s="34"/>
      <c r="AL469" s="34"/>
      <c r="AM469" s="34"/>
      <c r="AN469" s="34"/>
      <c r="AO469" s="34"/>
      <c r="AP469" s="34"/>
      <c r="AQ469" s="34"/>
      <c r="AR469" s="34"/>
      <c r="AS469" s="34"/>
      <c r="AT469" s="34"/>
      <c r="AU469" s="34"/>
      <c r="AV469" s="34"/>
      <c r="AW469" s="34"/>
    </row>
    <row r="470" spans="2:49">
      <c r="B470" s="32"/>
      <c r="C470" s="32"/>
      <c r="D470" s="32"/>
      <c r="E470" s="33"/>
      <c r="F470" s="33"/>
      <c r="G470" s="33"/>
      <c r="H470" s="33"/>
      <c r="I470" s="33"/>
      <c r="J470" s="33"/>
      <c r="K470" s="33"/>
      <c r="L470" s="34"/>
      <c r="M470" s="34"/>
      <c r="N470" s="34"/>
      <c r="O470" s="34"/>
      <c r="P470" s="34"/>
      <c r="Q470" s="34"/>
      <c r="R470" s="34"/>
      <c r="S470" s="34"/>
      <c r="T470" s="34"/>
      <c r="U470" s="34"/>
      <c r="V470" s="34"/>
      <c r="W470" s="34"/>
      <c r="X470" s="34"/>
      <c r="Y470" s="34"/>
      <c r="Z470" s="34"/>
      <c r="AA470" s="34"/>
      <c r="AB470" s="34"/>
      <c r="AC470" s="34"/>
      <c r="AD470" s="34"/>
      <c r="AE470" s="34"/>
      <c r="AF470" s="34"/>
      <c r="AG470" s="34"/>
      <c r="AH470" s="34"/>
      <c r="AI470" s="34"/>
      <c r="AJ470" s="34"/>
      <c r="AK470" s="34"/>
      <c r="AL470" s="34"/>
      <c r="AM470" s="34"/>
      <c r="AN470" s="34"/>
      <c r="AO470" s="34"/>
      <c r="AP470" s="34"/>
      <c r="AQ470" s="34"/>
      <c r="AR470" s="34"/>
      <c r="AS470" s="34"/>
      <c r="AT470" s="34"/>
      <c r="AU470" s="34"/>
      <c r="AV470" s="34"/>
      <c r="AW470" s="34"/>
    </row>
    <row r="471" spans="2:49">
      <c r="B471" s="32"/>
      <c r="C471" s="32"/>
      <c r="D471" s="32"/>
      <c r="E471" s="33"/>
      <c r="F471" s="33"/>
      <c r="G471" s="33"/>
      <c r="H471" s="33"/>
      <c r="I471" s="33"/>
      <c r="J471" s="33"/>
      <c r="K471" s="33"/>
      <c r="L471" s="34"/>
      <c r="M471" s="34"/>
      <c r="N471" s="34"/>
      <c r="O471" s="34"/>
      <c r="P471" s="34"/>
      <c r="Q471" s="34"/>
      <c r="R471" s="34"/>
      <c r="S471" s="34"/>
      <c r="T471" s="34"/>
      <c r="U471" s="34"/>
      <c r="V471" s="34"/>
      <c r="W471" s="34"/>
      <c r="X471" s="34"/>
      <c r="Y471" s="34"/>
      <c r="Z471" s="34"/>
      <c r="AA471" s="34"/>
      <c r="AB471" s="34"/>
      <c r="AC471" s="34"/>
      <c r="AD471" s="34"/>
      <c r="AE471" s="34"/>
      <c r="AF471" s="34"/>
      <c r="AG471" s="34"/>
      <c r="AH471" s="34"/>
      <c r="AI471" s="34"/>
      <c r="AJ471" s="34"/>
      <c r="AK471" s="34"/>
      <c r="AL471" s="34"/>
      <c r="AM471" s="34"/>
      <c r="AN471" s="34"/>
      <c r="AO471" s="34"/>
      <c r="AP471" s="34"/>
      <c r="AQ471" s="34"/>
      <c r="AR471" s="34"/>
      <c r="AS471" s="34"/>
      <c r="AT471" s="34"/>
      <c r="AU471" s="34"/>
      <c r="AV471" s="34"/>
      <c r="AW471" s="34"/>
    </row>
    <row r="472" spans="2:49">
      <c r="B472" s="32"/>
      <c r="C472" s="32"/>
      <c r="D472" s="32"/>
      <c r="E472" s="33"/>
      <c r="F472" s="33"/>
      <c r="G472" s="33"/>
      <c r="H472" s="33"/>
      <c r="I472" s="33"/>
      <c r="J472" s="33"/>
      <c r="K472" s="33"/>
      <c r="L472" s="34"/>
      <c r="M472" s="34"/>
      <c r="N472" s="34"/>
      <c r="O472" s="34"/>
      <c r="P472" s="34"/>
      <c r="Q472" s="34"/>
      <c r="R472" s="34"/>
      <c r="S472" s="34"/>
      <c r="T472" s="34"/>
      <c r="U472" s="34"/>
      <c r="V472" s="34"/>
      <c r="W472" s="34"/>
      <c r="X472" s="34"/>
      <c r="Y472" s="34"/>
      <c r="Z472" s="34"/>
      <c r="AA472" s="34"/>
      <c r="AB472" s="34"/>
      <c r="AC472" s="34"/>
      <c r="AD472" s="34"/>
      <c r="AE472" s="34"/>
      <c r="AF472" s="34"/>
      <c r="AG472" s="34"/>
      <c r="AH472" s="34"/>
      <c r="AI472" s="34"/>
      <c r="AJ472" s="34"/>
      <c r="AK472" s="34"/>
      <c r="AL472" s="34"/>
      <c r="AM472" s="34"/>
      <c r="AN472" s="34"/>
      <c r="AO472" s="34"/>
      <c r="AP472" s="34"/>
      <c r="AQ472" s="34"/>
      <c r="AR472" s="34"/>
      <c r="AS472" s="34"/>
      <c r="AT472" s="34"/>
      <c r="AU472" s="34"/>
      <c r="AV472" s="34"/>
      <c r="AW472" s="34"/>
    </row>
    <row r="473" spans="2:49">
      <c r="B473" s="32"/>
      <c r="C473" s="32"/>
      <c r="D473" s="32"/>
      <c r="E473" s="33"/>
      <c r="F473" s="33"/>
      <c r="G473" s="33"/>
      <c r="H473" s="33"/>
      <c r="I473" s="33"/>
      <c r="J473" s="33"/>
      <c r="K473" s="33"/>
      <c r="L473" s="34"/>
      <c r="M473" s="34"/>
      <c r="N473" s="34"/>
      <c r="O473" s="34"/>
      <c r="P473" s="34"/>
      <c r="Q473" s="34"/>
      <c r="R473" s="34"/>
      <c r="S473" s="34"/>
      <c r="T473" s="34"/>
      <c r="U473" s="34"/>
      <c r="V473" s="34"/>
      <c r="W473" s="34"/>
      <c r="X473" s="34"/>
      <c r="Y473" s="34"/>
      <c r="Z473" s="34"/>
      <c r="AA473" s="34"/>
      <c r="AB473" s="34"/>
      <c r="AC473" s="34"/>
      <c r="AD473" s="34"/>
      <c r="AE473" s="34"/>
      <c r="AF473" s="34"/>
      <c r="AG473" s="34"/>
      <c r="AH473" s="34"/>
      <c r="AI473" s="34"/>
      <c r="AJ473" s="34"/>
      <c r="AK473" s="34"/>
      <c r="AL473" s="34"/>
      <c r="AM473" s="34"/>
      <c r="AN473" s="34"/>
      <c r="AO473" s="34"/>
      <c r="AP473" s="34"/>
      <c r="AQ473" s="34"/>
      <c r="AR473" s="34"/>
      <c r="AS473" s="34"/>
      <c r="AT473" s="34"/>
      <c r="AU473" s="34"/>
      <c r="AV473" s="34"/>
      <c r="AW473" s="34"/>
    </row>
    <row r="474" spans="2:49">
      <c r="B474" s="32"/>
      <c r="C474" s="32"/>
      <c r="D474" s="32"/>
      <c r="E474" s="33"/>
      <c r="F474" s="33"/>
      <c r="G474" s="33"/>
      <c r="H474" s="33"/>
      <c r="I474" s="33"/>
      <c r="J474" s="33"/>
      <c r="K474" s="33"/>
      <c r="L474" s="34"/>
      <c r="M474" s="34"/>
      <c r="N474" s="34"/>
      <c r="O474" s="34"/>
      <c r="P474" s="34"/>
      <c r="Q474" s="34"/>
      <c r="R474" s="34"/>
      <c r="S474" s="34"/>
      <c r="T474" s="34"/>
      <c r="U474" s="34"/>
      <c r="V474" s="34"/>
      <c r="W474" s="34"/>
      <c r="X474" s="34"/>
      <c r="Y474" s="34"/>
      <c r="Z474" s="34"/>
      <c r="AA474" s="34"/>
      <c r="AB474" s="34"/>
      <c r="AC474" s="34"/>
      <c r="AD474" s="34"/>
      <c r="AE474" s="34"/>
      <c r="AF474" s="34"/>
      <c r="AG474" s="34"/>
      <c r="AH474" s="34"/>
      <c r="AI474" s="34"/>
      <c r="AJ474" s="34"/>
      <c r="AK474" s="34"/>
      <c r="AL474" s="34"/>
      <c r="AM474" s="34"/>
      <c r="AN474" s="34"/>
      <c r="AO474" s="34"/>
      <c r="AP474" s="34"/>
      <c r="AQ474" s="34"/>
      <c r="AR474" s="34"/>
      <c r="AS474" s="34"/>
      <c r="AT474" s="34"/>
      <c r="AU474" s="34"/>
      <c r="AV474" s="34"/>
      <c r="AW474" s="34"/>
    </row>
    <row r="475" spans="2:49">
      <c r="B475" s="32"/>
      <c r="C475" s="32"/>
      <c r="D475" s="32"/>
      <c r="E475" s="33"/>
      <c r="F475" s="33"/>
      <c r="G475" s="33"/>
      <c r="H475" s="33"/>
      <c r="I475" s="33"/>
      <c r="J475" s="33"/>
      <c r="K475" s="33"/>
      <c r="L475" s="34"/>
      <c r="M475" s="34"/>
      <c r="N475" s="34"/>
      <c r="O475" s="34"/>
      <c r="P475" s="34"/>
      <c r="Q475" s="34"/>
      <c r="R475" s="34"/>
      <c r="S475" s="34"/>
      <c r="T475" s="34"/>
      <c r="U475" s="34"/>
      <c r="V475" s="34"/>
      <c r="W475" s="34"/>
      <c r="X475" s="34"/>
      <c r="Y475" s="34"/>
      <c r="Z475" s="34"/>
      <c r="AA475" s="34"/>
      <c r="AB475" s="34"/>
      <c r="AC475" s="34"/>
      <c r="AD475" s="34"/>
      <c r="AE475" s="34"/>
      <c r="AF475" s="34"/>
      <c r="AG475" s="34"/>
      <c r="AH475" s="34"/>
      <c r="AI475" s="34"/>
      <c r="AJ475" s="34"/>
      <c r="AK475" s="34"/>
      <c r="AL475" s="34"/>
      <c r="AM475" s="34"/>
      <c r="AN475" s="34"/>
      <c r="AO475" s="34"/>
      <c r="AP475" s="34"/>
      <c r="AQ475" s="34"/>
      <c r="AR475" s="34"/>
      <c r="AS475" s="34"/>
      <c r="AT475" s="34"/>
      <c r="AU475" s="34"/>
      <c r="AV475" s="34"/>
      <c r="AW475" s="34"/>
    </row>
    <row r="476" spans="2:49">
      <c r="B476" s="32"/>
      <c r="C476" s="32"/>
      <c r="D476" s="32"/>
      <c r="E476" s="33"/>
      <c r="F476" s="33"/>
      <c r="G476" s="33"/>
      <c r="H476" s="33"/>
      <c r="I476" s="33"/>
      <c r="J476" s="33"/>
      <c r="K476" s="33"/>
      <c r="L476" s="34"/>
      <c r="M476" s="34"/>
      <c r="N476" s="34"/>
      <c r="O476" s="34"/>
      <c r="P476" s="34"/>
      <c r="Q476" s="34"/>
      <c r="R476" s="34"/>
      <c r="S476" s="34"/>
      <c r="T476" s="34"/>
      <c r="U476" s="34"/>
      <c r="V476" s="34"/>
      <c r="W476" s="34"/>
      <c r="X476" s="34"/>
      <c r="Y476" s="34"/>
      <c r="Z476" s="34"/>
      <c r="AA476" s="34"/>
      <c r="AB476" s="34"/>
      <c r="AC476" s="34"/>
      <c r="AD476" s="34"/>
      <c r="AE476" s="34"/>
      <c r="AF476" s="34"/>
      <c r="AG476" s="34"/>
      <c r="AH476" s="34"/>
      <c r="AI476" s="34"/>
      <c r="AJ476" s="34"/>
      <c r="AK476" s="34"/>
      <c r="AL476" s="34"/>
      <c r="AM476" s="34"/>
      <c r="AN476" s="34"/>
      <c r="AO476" s="34"/>
      <c r="AP476" s="34"/>
      <c r="AQ476" s="34"/>
      <c r="AR476" s="34"/>
      <c r="AS476" s="34"/>
      <c r="AT476" s="34"/>
      <c r="AU476" s="34"/>
      <c r="AV476" s="34"/>
      <c r="AW476" s="34"/>
    </row>
    <row r="477" spans="2:49">
      <c r="B477" s="32"/>
      <c r="C477" s="32"/>
      <c r="D477" s="32"/>
      <c r="E477" s="33"/>
      <c r="F477" s="33"/>
      <c r="G477" s="33"/>
      <c r="H477" s="33"/>
      <c r="I477" s="33"/>
      <c r="J477" s="33"/>
      <c r="K477" s="33"/>
      <c r="L477" s="34"/>
      <c r="M477" s="34"/>
      <c r="N477" s="34"/>
      <c r="O477" s="34"/>
      <c r="P477" s="34"/>
      <c r="Q477" s="34"/>
      <c r="R477" s="34"/>
      <c r="S477" s="34"/>
      <c r="T477" s="34"/>
      <c r="U477" s="34"/>
      <c r="V477" s="34"/>
      <c r="W477" s="34"/>
      <c r="X477" s="34"/>
      <c r="Y477" s="34"/>
      <c r="Z477" s="34"/>
      <c r="AA477" s="34"/>
      <c r="AB477" s="34"/>
      <c r="AC477" s="34"/>
      <c r="AD477" s="34"/>
      <c r="AE477" s="34"/>
      <c r="AF477" s="34"/>
      <c r="AG477" s="34"/>
      <c r="AH477" s="34"/>
      <c r="AI477" s="34"/>
      <c r="AJ477" s="34"/>
      <c r="AK477" s="34"/>
      <c r="AL477" s="34"/>
      <c r="AM477" s="34"/>
      <c r="AN477" s="34"/>
      <c r="AO477" s="34"/>
      <c r="AP477" s="34"/>
      <c r="AQ477" s="34"/>
      <c r="AR477" s="34"/>
      <c r="AS477" s="34"/>
      <c r="AT477" s="34"/>
      <c r="AU477" s="34"/>
      <c r="AV477" s="34"/>
      <c r="AW477" s="34"/>
    </row>
    <row r="478" spans="2:49">
      <c r="B478" s="32"/>
      <c r="C478" s="32"/>
      <c r="D478" s="32"/>
      <c r="E478" s="33"/>
      <c r="F478" s="33"/>
      <c r="G478" s="33"/>
      <c r="H478" s="33"/>
      <c r="I478" s="33"/>
      <c r="J478" s="33"/>
      <c r="K478" s="33"/>
      <c r="L478" s="34"/>
      <c r="M478" s="34"/>
      <c r="N478" s="34"/>
      <c r="O478" s="34"/>
      <c r="P478" s="34"/>
      <c r="Q478" s="34"/>
      <c r="R478" s="34"/>
      <c r="S478" s="34"/>
      <c r="T478" s="34"/>
      <c r="U478" s="34"/>
      <c r="V478" s="34"/>
      <c r="W478" s="34"/>
      <c r="X478" s="34"/>
      <c r="Y478" s="34"/>
      <c r="Z478" s="34"/>
      <c r="AA478" s="34"/>
      <c r="AB478" s="34"/>
      <c r="AC478" s="34"/>
      <c r="AD478" s="34"/>
      <c r="AE478" s="34"/>
      <c r="AF478" s="34"/>
      <c r="AG478" s="34"/>
      <c r="AH478" s="34"/>
      <c r="AI478" s="34"/>
      <c r="AJ478" s="34"/>
      <c r="AK478" s="34"/>
      <c r="AL478" s="34"/>
      <c r="AM478" s="34"/>
      <c r="AN478" s="34"/>
      <c r="AO478" s="34"/>
      <c r="AP478" s="34"/>
      <c r="AQ478" s="34"/>
      <c r="AR478" s="34"/>
      <c r="AS478" s="34"/>
      <c r="AT478" s="34"/>
      <c r="AU478" s="34"/>
      <c r="AV478" s="34"/>
      <c r="AW478" s="34"/>
    </row>
    <row r="479" spans="2:49">
      <c r="B479" s="32"/>
      <c r="C479" s="32"/>
      <c r="D479" s="32"/>
      <c r="E479" s="33"/>
      <c r="F479" s="33"/>
      <c r="G479" s="33"/>
      <c r="H479" s="33"/>
      <c r="I479" s="33"/>
      <c r="J479" s="33"/>
      <c r="K479" s="33"/>
      <c r="L479" s="34"/>
      <c r="M479" s="34"/>
      <c r="N479" s="34"/>
      <c r="O479" s="34"/>
      <c r="P479" s="34"/>
      <c r="Q479" s="34"/>
      <c r="R479" s="34"/>
      <c r="S479" s="34"/>
      <c r="T479" s="34"/>
      <c r="U479" s="34"/>
      <c r="V479" s="34"/>
      <c r="W479" s="34"/>
      <c r="X479" s="34"/>
      <c r="Y479" s="34"/>
      <c r="Z479" s="34"/>
      <c r="AA479" s="34"/>
      <c r="AB479" s="34"/>
      <c r="AC479" s="34"/>
      <c r="AD479" s="34"/>
      <c r="AE479" s="34"/>
      <c r="AF479" s="34"/>
      <c r="AG479" s="34"/>
      <c r="AH479" s="34"/>
      <c r="AI479" s="34"/>
      <c r="AJ479" s="34"/>
      <c r="AK479" s="34"/>
      <c r="AL479" s="34"/>
      <c r="AM479" s="34"/>
      <c r="AN479" s="34"/>
      <c r="AO479" s="34"/>
      <c r="AP479" s="34"/>
      <c r="AQ479" s="34"/>
      <c r="AR479" s="34"/>
      <c r="AS479" s="34"/>
      <c r="AT479" s="34"/>
      <c r="AU479" s="34"/>
      <c r="AV479" s="34"/>
      <c r="AW479" s="34"/>
    </row>
    <row r="480" spans="2:49">
      <c r="B480" s="32"/>
      <c r="C480" s="32"/>
      <c r="D480" s="32"/>
      <c r="E480" s="33"/>
      <c r="F480" s="33"/>
      <c r="G480" s="33"/>
      <c r="H480" s="33"/>
      <c r="I480" s="33"/>
      <c r="J480" s="33"/>
      <c r="K480" s="33"/>
      <c r="L480" s="34"/>
      <c r="M480" s="34"/>
      <c r="N480" s="34"/>
      <c r="O480" s="34"/>
      <c r="P480" s="34"/>
      <c r="Q480" s="34"/>
      <c r="R480" s="34"/>
      <c r="S480" s="34"/>
      <c r="T480" s="34"/>
      <c r="U480" s="34"/>
      <c r="V480" s="34"/>
      <c r="W480" s="34"/>
      <c r="X480" s="34"/>
      <c r="Y480" s="34"/>
      <c r="Z480" s="34"/>
      <c r="AA480" s="34"/>
      <c r="AB480" s="34"/>
      <c r="AC480" s="34"/>
      <c r="AD480" s="34"/>
      <c r="AE480" s="34"/>
      <c r="AF480" s="34"/>
      <c r="AG480" s="34"/>
      <c r="AH480" s="34"/>
      <c r="AI480" s="34"/>
      <c r="AJ480" s="34"/>
      <c r="AK480" s="34"/>
      <c r="AL480" s="34"/>
      <c r="AM480" s="34"/>
      <c r="AN480" s="34"/>
      <c r="AO480" s="34"/>
      <c r="AP480" s="34"/>
      <c r="AQ480" s="34"/>
      <c r="AR480" s="34"/>
      <c r="AS480" s="34"/>
      <c r="AT480" s="34"/>
      <c r="AU480" s="34"/>
      <c r="AV480" s="34"/>
      <c r="AW480" s="34"/>
    </row>
    <row r="481" spans="2:49">
      <c r="B481" s="32"/>
      <c r="C481" s="32"/>
      <c r="D481" s="32"/>
      <c r="E481" s="33"/>
      <c r="F481" s="33"/>
      <c r="G481" s="33"/>
      <c r="H481" s="33"/>
      <c r="I481" s="33"/>
      <c r="J481" s="33"/>
      <c r="K481" s="33"/>
      <c r="L481" s="34"/>
      <c r="M481" s="34"/>
      <c r="N481" s="34"/>
      <c r="O481" s="34"/>
      <c r="P481" s="34"/>
      <c r="Q481" s="34"/>
      <c r="R481" s="34"/>
      <c r="S481" s="34"/>
      <c r="T481" s="34"/>
      <c r="U481" s="34"/>
      <c r="V481" s="34"/>
      <c r="W481" s="34"/>
      <c r="X481" s="34"/>
      <c r="Y481" s="34"/>
      <c r="Z481" s="34"/>
      <c r="AA481" s="34"/>
      <c r="AB481" s="34"/>
      <c r="AC481" s="34"/>
      <c r="AD481" s="34"/>
      <c r="AE481" s="34"/>
      <c r="AF481" s="34"/>
      <c r="AG481" s="34"/>
      <c r="AH481" s="34"/>
      <c r="AI481" s="34"/>
      <c r="AJ481" s="34"/>
      <c r="AK481" s="34"/>
      <c r="AL481" s="34"/>
      <c r="AM481" s="34"/>
      <c r="AN481" s="34"/>
      <c r="AO481" s="34"/>
      <c r="AP481" s="34"/>
      <c r="AQ481" s="34"/>
      <c r="AR481" s="34"/>
      <c r="AS481" s="34"/>
      <c r="AT481" s="34"/>
      <c r="AU481" s="34"/>
      <c r="AV481" s="34"/>
      <c r="AW481" s="34"/>
    </row>
    <row r="482" spans="2:49">
      <c r="B482" s="32"/>
      <c r="C482" s="32"/>
      <c r="D482" s="32"/>
      <c r="E482" s="33"/>
      <c r="F482" s="33"/>
      <c r="G482" s="33"/>
      <c r="H482" s="33"/>
      <c r="I482" s="33"/>
      <c r="J482" s="33"/>
      <c r="K482" s="33"/>
      <c r="L482" s="34"/>
      <c r="M482" s="34"/>
      <c r="N482" s="34"/>
      <c r="O482" s="34"/>
      <c r="P482" s="34"/>
      <c r="Q482" s="34"/>
      <c r="R482" s="34"/>
      <c r="S482" s="34"/>
      <c r="T482" s="34"/>
      <c r="U482" s="34"/>
      <c r="V482" s="34"/>
      <c r="W482" s="34"/>
      <c r="X482" s="34"/>
      <c r="Y482" s="34"/>
      <c r="Z482" s="34"/>
      <c r="AA482" s="34"/>
      <c r="AB482" s="34"/>
      <c r="AC482" s="34"/>
      <c r="AD482" s="34"/>
      <c r="AE482" s="34"/>
      <c r="AF482" s="34"/>
      <c r="AG482" s="34"/>
      <c r="AH482" s="34"/>
      <c r="AI482" s="34"/>
      <c r="AJ482" s="34"/>
      <c r="AK482" s="34"/>
      <c r="AL482" s="34"/>
      <c r="AM482" s="34"/>
      <c r="AN482" s="34"/>
      <c r="AO482" s="34"/>
      <c r="AP482" s="34"/>
      <c r="AQ482" s="34"/>
      <c r="AR482" s="34"/>
      <c r="AS482" s="34"/>
      <c r="AT482" s="34"/>
      <c r="AU482" s="34"/>
      <c r="AV482" s="34"/>
      <c r="AW482" s="34"/>
    </row>
    <row r="483" spans="2:49">
      <c r="B483" s="32"/>
      <c r="C483" s="32"/>
      <c r="D483" s="32"/>
      <c r="E483" s="33"/>
      <c r="F483" s="33"/>
      <c r="G483" s="33"/>
      <c r="H483" s="33"/>
      <c r="I483" s="33"/>
      <c r="J483" s="33"/>
      <c r="K483" s="33"/>
      <c r="L483" s="34"/>
      <c r="M483" s="34"/>
      <c r="N483" s="34"/>
      <c r="O483" s="34"/>
      <c r="P483" s="34"/>
      <c r="Q483" s="34"/>
      <c r="R483" s="34"/>
      <c r="S483" s="34"/>
      <c r="T483" s="34"/>
      <c r="U483" s="34"/>
      <c r="V483" s="34"/>
      <c r="W483" s="34"/>
      <c r="X483" s="34"/>
      <c r="Y483" s="34"/>
      <c r="Z483" s="34"/>
      <c r="AA483" s="34"/>
      <c r="AB483" s="34"/>
      <c r="AC483" s="34"/>
      <c r="AD483" s="34"/>
      <c r="AE483" s="34"/>
      <c r="AF483" s="34"/>
      <c r="AG483" s="34"/>
      <c r="AH483" s="34"/>
      <c r="AI483" s="34"/>
      <c r="AJ483" s="34"/>
      <c r="AK483" s="34"/>
      <c r="AL483" s="34"/>
      <c r="AM483" s="34"/>
      <c r="AN483" s="34"/>
      <c r="AO483" s="34"/>
      <c r="AP483" s="34"/>
      <c r="AQ483" s="34"/>
      <c r="AR483" s="34"/>
      <c r="AS483" s="34"/>
      <c r="AT483" s="34"/>
      <c r="AU483" s="34"/>
      <c r="AV483" s="34"/>
      <c r="AW483" s="34"/>
    </row>
    <row r="484" spans="2:49">
      <c r="B484" s="32"/>
      <c r="C484" s="32"/>
      <c r="D484" s="32"/>
      <c r="E484" s="33"/>
      <c r="F484" s="33"/>
      <c r="G484" s="33"/>
      <c r="H484" s="33"/>
      <c r="I484" s="33"/>
      <c r="J484" s="33"/>
      <c r="K484" s="33"/>
      <c r="L484" s="34"/>
      <c r="M484" s="34"/>
      <c r="N484" s="34"/>
      <c r="O484" s="34"/>
      <c r="P484" s="34"/>
      <c r="Q484" s="34"/>
      <c r="R484" s="34"/>
      <c r="S484" s="34"/>
      <c r="T484" s="34"/>
      <c r="U484" s="34"/>
      <c r="V484" s="34"/>
      <c r="W484" s="34"/>
      <c r="X484" s="34"/>
      <c r="Y484" s="34"/>
      <c r="Z484" s="34"/>
      <c r="AA484" s="34"/>
      <c r="AB484" s="34"/>
      <c r="AC484" s="34"/>
      <c r="AD484" s="34"/>
      <c r="AE484" s="34"/>
      <c r="AF484" s="34"/>
      <c r="AG484" s="34"/>
      <c r="AH484" s="34"/>
      <c r="AI484" s="34"/>
      <c r="AJ484" s="34"/>
      <c r="AK484" s="34"/>
      <c r="AL484" s="34"/>
      <c r="AM484" s="34"/>
      <c r="AN484" s="34"/>
      <c r="AO484" s="34"/>
      <c r="AP484" s="34"/>
      <c r="AQ484" s="34"/>
      <c r="AR484" s="34"/>
      <c r="AS484" s="34"/>
      <c r="AT484" s="34"/>
      <c r="AU484" s="34"/>
      <c r="AV484" s="34"/>
      <c r="AW484" s="34"/>
    </row>
    <row r="485" spans="2:49">
      <c r="B485" s="32"/>
      <c r="C485" s="32"/>
      <c r="D485" s="32"/>
      <c r="E485" s="33"/>
      <c r="F485" s="33"/>
      <c r="G485" s="33"/>
      <c r="H485" s="33"/>
      <c r="I485" s="33"/>
      <c r="J485" s="33"/>
      <c r="K485" s="33"/>
      <c r="L485" s="34"/>
      <c r="M485" s="34"/>
      <c r="N485" s="34"/>
      <c r="O485" s="34"/>
      <c r="P485" s="34"/>
      <c r="Q485" s="34"/>
      <c r="R485" s="34"/>
      <c r="S485" s="34"/>
      <c r="T485" s="34"/>
      <c r="U485" s="34"/>
      <c r="V485" s="34"/>
      <c r="W485" s="34"/>
      <c r="X485" s="34"/>
      <c r="Y485" s="34"/>
      <c r="Z485" s="34"/>
      <c r="AA485" s="34"/>
      <c r="AB485" s="34"/>
      <c r="AC485" s="34"/>
      <c r="AD485" s="34"/>
      <c r="AE485" s="34"/>
      <c r="AF485" s="34"/>
      <c r="AG485" s="34"/>
      <c r="AH485" s="34"/>
      <c r="AI485" s="34"/>
      <c r="AJ485" s="34"/>
      <c r="AK485" s="34"/>
      <c r="AL485" s="34"/>
      <c r="AM485" s="34"/>
      <c r="AN485" s="34"/>
      <c r="AO485" s="34"/>
      <c r="AP485" s="34"/>
      <c r="AQ485" s="34"/>
      <c r="AR485" s="34"/>
      <c r="AS485" s="34"/>
      <c r="AT485" s="34"/>
      <c r="AU485" s="34"/>
      <c r="AV485" s="34"/>
      <c r="AW485" s="34"/>
    </row>
    <row r="486" spans="2:49">
      <c r="B486" s="32"/>
      <c r="C486" s="32"/>
      <c r="D486" s="32"/>
      <c r="E486" s="33"/>
      <c r="F486" s="33"/>
      <c r="G486" s="33"/>
      <c r="H486" s="33"/>
      <c r="I486" s="33"/>
      <c r="J486" s="33"/>
      <c r="K486" s="33"/>
      <c r="L486" s="34"/>
      <c r="M486" s="34"/>
      <c r="N486" s="34"/>
      <c r="O486" s="34"/>
      <c r="P486" s="34"/>
      <c r="Q486" s="34"/>
      <c r="R486" s="34"/>
      <c r="S486" s="34"/>
      <c r="T486" s="34"/>
      <c r="U486" s="34"/>
      <c r="V486" s="34"/>
      <c r="W486" s="34"/>
      <c r="X486" s="34"/>
      <c r="Y486" s="34"/>
      <c r="Z486" s="34"/>
      <c r="AA486" s="34"/>
      <c r="AB486" s="34"/>
      <c r="AC486" s="34"/>
      <c r="AD486" s="34"/>
      <c r="AE486" s="34"/>
      <c r="AF486" s="34"/>
      <c r="AG486" s="34"/>
      <c r="AH486" s="34"/>
      <c r="AI486" s="34"/>
      <c r="AJ486" s="34"/>
      <c r="AK486" s="34"/>
      <c r="AL486" s="34"/>
      <c r="AM486" s="34"/>
      <c r="AN486" s="34"/>
      <c r="AO486" s="34"/>
      <c r="AP486" s="34"/>
      <c r="AQ486" s="34"/>
      <c r="AR486" s="34"/>
      <c r="AS486" s="34"/>
      <c r="AT486" s="34"/>
      <c r="AU486" s="34"/>
      <c r="AV486" s="34"/>
      <c r="AW486" s="34"/>
    </row>
    <row r="487" spans="2:49">
      <c r="B487" s="32"/>
      <c r="C487" s="32"/>
      <c r="D487" s="32"/>
      <c r="E487" s="33"/>
      <c r="F487" s="33"/>
      <c r="G487" s="33"/>
      <c r="H487" s="33"/>
      <c r="I487" s="33"/>
      <c r="J487" s="33"/>
      <c r="K487" s="33"/>
      <c r="L487" s="34"/>
      <c r="M487" s="34"/>
      <c r="N487" s="34"/>
      <c r="O487" s="34"/>
      <c r="P487" s="34"/>
      <c r="Q487" s="34"/>
      <c r="R487" s="34"/>
      <c r="S487" s="34"/>
      <c r="T487" s="34"/>
      <c r="U487" s="34"/>
      <c r="V487" s="34"/>
      <c r="W487" s="34"/>
      <c r="X487" s="34"/>
      <c r="Y487" s="34"/>
      <c r="Z487" s="34"/>
      <c r="AA487" s="34"/>
      <c r="AB487" s="34"/>
      <c r="AC487" s="34"/>
      <c r="AD487" s="34"/>
      <c r="AE487" s="34"/>
      <c r="AF487" s="34"/>
      <c r="AG487" s="34"/>
      <c r="AH487" s="34"/>
      <c r="AI487" s="34"/>
      <c r="AJ487" s="34"/>
      <c r="AK487" s="34"/>
      <c r="AL487" s="34"/>
      <c r="AM487" s="34"/>
      <c r="AN487" s="34"/>
      <c r="AO487" s="34"/>
      <c r="AP487" s="34"/>
      <c r="AQ487" s="34"/>
      <c r="AR487" s="34"/>
      <c r="AS487" s="34"/>
      <c r="AT487" s="34"/>
      <c r="AU487" s="34"/>
      <c r="AV487" s="34"/>
      <c r="AW487" s="34"/>
    </row>
    <row r="488" spans="2:49">
      <c r="B488" s="32"/>
      <c r="C488" s="32"/>
      <c r="D488" s="32"/>
      <c r="E488" s="33"/>
      <c r="F488" s="33"/>
      <c r="G488" s="33"/>
      <c r="H488" s="33"/>
      <c r="I488" s="33"/>
      <c r="J488" s="33"/>
      <c r="K488" s="33"/>
      <c r="L488" s="34"/>
      <c r="M488" s="34"/>
      <c r="N488" s="34"/>
      <c r="O488" s="34"/>
      <c r="P488" s="34"/>
      <c r="Q488" s="34"/>
      <c r="R488" s="34"/>
      <c r="S488" s="34"/>
      <c r="T488" s="34"/>
      <c r="U488" s="34"/>
      <c r="V488" s="34"/>
      <c r="W488" s="34"/>
      <c r="X488" s="34"/>
      <c r="Y488" s="34"/>
      <c r="Z488" s="34"/>
      <c r="AA488" s="34"/>
      <c r="AB488" s="34"/>
      <c r="AC488" s="34"/>
      <c r="AD488" s="34"/>
      <c r="AE488" s="34"/>
      <c r="AF488" s="34"/>
      <c r="AG488" s="34"/>
      <c r="AH488" s="34"/>
      <c r="AI488" s="34"/>
      <c r="AJ488" s="34"/>
      <c r="AK488" s="34"/>
      <c r="AL488" s="34"/>
      <c r="AM488" s="34"/>
      <c r="AN488" s="34"/>
      <c r="AO488" s="34"/>
      <c r="AP488" s="34"/>
      <c r="AQ488" s="34"/>
      <c r="AR488" s="34"/>
      <c r="AS488" s="34"/>
      <c r="AT488" s="34"/>
      <c r="AU488" s="34"/>
      <c r="AV488" s="34"/>
      <c r="AW488" s="34"/>
    </row>
    <row r="489" spans="2:49">
      <c r="B489" s="32"/>
      <c r="C489" s="32"/>
      <c r="D489" s="32"/>
      <c r="E489" s="33"/>
      <c r="F489" s="33"/>
      <c r="G489" s="33"/>
      <c r="H489" s="33"/>
      <c r="I489" s="33"/>
      <c r="J489" s="33"/>
      <c r="K489" s="33"/>
      <c r="L489" s="34"/>
      <c r="M489" s="34"/>
      <c r="N489" s="34"/>
      <c r="O489" s="34"/>
      <c r="P489" s="34"/>
      <c r="Q489" s="34"/>
      <c r="R489" s="34"/>
      <c r="S489" s="34"/>
      <c r="T489" s="34"/>
      <c r="U489" s="34"/>
      <c r="V489" s="34"/>
      <c r="W489" s="34"/>
      <c r="X489" s="34"/>
      <c r="Y489" s="34"/>
      <c r="Z489" s="34"/>
      <c r="AA489" s="34"/>
      <c r="AB489" s="34"/>
      <c r="AC489" s="34"/>
      <c r="AD489" s="34"/>
      <c r="AE489" s="34"/>
      <c r="AF489" s="34"/>
      <c r="AG489" s="34"/>
      <c r="AH489" s="34"/>
      <c r="AI489" s="34"/>
      <c r="AJ489" s="34"/>
      <c r="AK489" s="34"/>
      <c r="AL489" s="34"/>
      <c r="AM489" s="34"/>
      <c r="AN489" s="34"/>
      <c r="AO489" s="34"/>
      <c r="AP489" s="34"/>
      <c r="AQ489" s="34"/>
      <c r="AR489" s="34"/>
      <c r="AS489" s="34"/>
      <c r="AT489" s="34"/>
      <c r="AU489" s="34"/>
      <c r="AV489" s="34"/>
      <c r="AW489" s="34"/>
    </row>
    <row r="490" spans="2:49">
      <c r="B490" s="32"/>
      <c r="C490" s="32"/>
      <c r="D490" s="32"/>
      <c r="E490" s="33"/>
      <c r="F490" s="33"/>
      <c r="G490" s="33"/>
      <c r="H490" s="33"/>
      <c r="I490" s="33"/>
      <c r="J490" s="33"/>
      <c r="K490" s="33"/>
      <c r="L490" s="34"/>
      <c r="M490" s="34"/>
      <c r="N490" s="34"/>
      <c r="O490" s="34"/>
      <c r="P490" s="34"/>
      <c r="Q490" s="34"/>
      <c r="R490" s="34"/>
      <c r="S490" s="34"/>
      <c r="T490" s="34"/>
      <c r="U490" s="34"/>
      <c r="V490" s="34"/>
      <c r="W490" s="34"/>
      <c r="X490" s="34"/>
      <c r="Y490" s="34"/>
      <c r="Z490" s="34"/>
      <c r="AA490" s="34"/>
      <c r="AB490" s="34"/>
      <c r="AC490" s="34"/>
      <c r="AD490" s="34"/>
      <c r="AE490" s="34"/>
      <c r="AF490" s="34"/>
      <c r="AG490" s="34"/>
      <c r="AH490" s="34"/>
      <c r="AI490" s="34"/>
      <c r="AJ490" s="34"/>
      <c r="AK490" s="34"/>
      <c r="AL490" s="34"/>
      <c r="AM490" s="34"/>
      <c r="AN490" s="34"/>
      <c r="AO490" s="34"/>
      <c r="AP490" s="34"/>
      <c r="AQ490" s="34"/>
      <c r="AR490" s="34"/>
      <c r="AS490" s="34"/>
      <c r="AT490" s="34"/>
      <c r="AU490" s="34"/>
      <c r="AV490" s="34"/>
      <c r="AW490" s="34"/>
    </row>
    <row r="491" spans="2:49">
      <c r="B491" s="32"/>
      <c r="C491" s="32"/>
      <c r="D491" s="32"/>
      <c r="E491" s="33"/>
      <c r="F491" s="33"/>
      <c r="G491" s="33"/>
      <c r="H491" s="33"/>
      <c r="I491" s="33"/>
      <c r="J491" s="33"/>
      <c r="K491" s="33"/>
      <c r="L491" s="34"/>
      <c r="M491" s="34"/>
      <c r="N491" s="34"/>
      <c r="O491" s="34"/>
      <c r="P491" s="34"/>
      <c r="Q491" s="34"/>
      <c r="R491" s="34"/>
      <c r="S491" s="34"/>
      <c r="T491" s="34"/>
      <c r="U491" s="34"/>
      <c r="V491" s="34"/>
      <c r="W491" s="34"/>
      <c r="X491" s="34"/>
      <c r="Y491" s="34"/>
      <c r="Z491" s="34"/>
      <c r="AA491" s="34"/>
      <c r="AB491" s="34"/>
      <c r="AC491" s="34"/>
      <c r="AD491" s="34"/>
      <c r="AE491" s="34"/>
      <c r="AF491" s="34"/>
      <c r="AG491" s="34"/>
      <c r="AH491" s="34"/>
      <c r="AI491" s="34"/>
      <c r="AJ491" s="34"/>
      <c r="AK491" s="34"/>
      <c r="AL491" s="34"/>
      <c r="AM491" s="34"/>
      <c r="AN491" s="34"/>
      <c r="AO491" s="34"/>
      <c r="AP491" s="34"/>
      <c r="AQ491" s="34"/>
      <c r="AR491" s="34"/>
      <c r="AS491" s="34"/>
      <c r="AT491" s="34"/>
      <c r="AU491" s="34"/>
      <c r="AV491" s="34"/>
      <c r="AW491" s="34"/>
    </row>
    <row r="492" spans="2:49">
      <c r="B492" s="32"/>
      <c r="C492" s="32"/>
      <c r="D492" s="32"/>
      <c r="E492" s="33"/>
      <c r="F492" s="33"/>
      <c r="G492" s="33"/>
      <c r="H492" s="33"/>
      <c r="I492" s="33"/>
      <c r="J492" s="33"/>
      <c r="K492" s="33"/>
      <c r="L492" s="34"/>
      <c r="M492" s="34"/>
      <c r="N492" s="34"/>
      <c r="O492" s="34"/>
      <c r="P492" s="34"/>
      <c r="Q492" s="34"/>
      <c r="R492" s="34"/>
      <c r="S492" s="34"/>
      <c r="T492" s="34"/>
      <c r="U492" s="34"/>
      <c r="V492" s="34"/>
      <c r="W492" s="34"/>
      <c r="X492" s="34"/>
      <c r="Y492" s="34"/>
      <c r="Z492" s="34"/>
      <c r="AA492" s="34"/>
      <c r="AB492" s="34"/>
      <c r="AC492" s="34"/>
      <c r="AD492" s="34"/>
      <c r="AE492" s="34"/>
      <c r="AF492" s="34"/>
      <c r="AG492" s="34"/>
      <c r="AH492" s="34"/>
      <c r="AI492" s="34"/>
      <c r="AJ492" s="34"/>
      <c r="AK492" s="34"/>
      <c r="AL492" s="34"/>
      <c r="AM492" s="34"/>
      <c r="AN492" s="34"/>
      <c r="AO492" s="34"/>
      <c r="AP492" s="34"/>
      <c r="AQ492" s="34"/>
      <c r="AR492" s="34"/>
      <c r="AS492" s="34"/>
      <c r="AT492" s="34"/>
      <c r="AU492" s="34"/>
      <c r="AV492" s="34"/>
      <c r="AW492" s="34"/>
    </row>
    <row r="493" spans="2:49">
      <c r="B493" s="32"/>
      <c r="C493" s="32"/>
      <c r="D493" s="32"/>
      <c r="E493" s="33"/>
      <c r="F493" s="33"/>
      <c r="G493" s="33"/>
      <c r="H493" s="33"/>
      <c r="I493" s="33"/>
      <c r="J493" s="33"/>
      <c r="K493" s="33"/>
      <c r="L493" s="34"/>
      <c r="M493" s="34"/>
      <c r="N493" s="34"/>
      <c r="O493" s="34"/>
      <c r="P493" s="34"/>
      <c r="Q493" s="34"/>
      <c r="R493" s="34"/>
      <c r="S493" s="34"/>
      <c r="T493" s="34"/>
      <c r="U493" s="34"/>
      <c r="V493" s="34"/>
      <c r="W493" s="34"/>
      <c r="X493" s="34"/>
      <c r="Y493" s="34"/>
      <c r="Z493" s="34"/>
      <c r="AA493" s="34"/>
      <c r="AB493" s="34"/>
      <c r="AC493" s="34"/>
      <c r="AD493" s="34"/>
      <c r="AE493" s="34"/>
      <c r="AF493" s="34"/>
      <c r="AG493" s="34"/>
      <c r="AH493" s="34"/>
      <c r="AI493" s="34"/>
      <c r="AJ493" s="34"/>
      <c r="AK493" s="34"/>
      <c r="AL493" s="34"/>
      <c r="AM493" s="34"/>
      <c r="AN493" s="34"/>
      <c r="AO493" s="34"/>
      <c r="AP493" s="34"/>
      <c r="AQ493" s="34"/>
      <c r="AR493" s="34"/>
      <c r="AS493" s="34"/>
      <c r="AT493" s="34"/>
      <c r="AU493" s="34"/>
      <c r="AV493" s="34"/>
      <c r="AW493" s="34"/>
    </row>
    <row r="494" spans="2:49">
      <c r="B494" s="32"/>
      <c r="C494" s="32"/>
      <c r="D494" s="32"/>
      <c r="E494" s="33"/>
      <c r="F494" s="33"/>
      <c r="G494" s="33"/>
      <c r="H494" s="33"/>
      <c r="I494" s="33"/>
      <c r="J494" s="33"/>
      <c r="K494" s="33"/>
      <c r="L494" s="34"/>
      <c r="M494" s="34"/>
      <c r="N494" s="34"/>
      <c r="O494" s="34"/>
      <c r="P494" s="34"/>
      <c r="Q494" s="34"/>
      <c r="R494" s="34"/>
      <c r="S494" s="34"/>
      <c r="T494" s="34"/>
      <c r="U494" s="34"/>
      <c r="V494" s="34"/>
      <c r="W494" s="34"/>
      <c r="X494" s="34"/>
      <c r="Y494" s="34"/>
      <c r="Z494" s="34"/>
      <c r="AA494" s="34"/>
      <c r="AB494" s="34"/>
      <c r="AC494" s="34"/>
      <c r="AD494" s="34"/>
      <c r="AE494" s="34"/>
      <c r="AF494" s="34"/>
      <c r="AG494" s="34"/>
      <c r="AH494" s="34"/>
      <c r="AI494" s="34"/>
      <c r="AJ494" s="34"/>
      <c r="AK494" s="34"/>
      <c r="AL494" s="34"/>
      <c r="AM494" s="34"/>
      <c r="AN494" s="34"/>
      <c r="AO494" s="34"/>
      <c r="AP494" s="34"/>
      <c r="AQ494" s="34"/>
      <c r="AR494" s="34"/>
      <c r="AS494" s="34"/>
      <c r="AT494" s="34"/>
      <c r="AU494" s="34"/>
      <c r="AV494" s="34"/>
      <c r="AW494" s="34"/>
    </row>
    <row r="495" spans="2:49">
      <c r="B495" s="32"/>
      <c r="C495" s="32"/>
      <c r="D495" s="32"/>
      <c r="E495" s="33"/>
      <c r="F495" s="33"/>
      <c r="G495" s="33"/>
      <c r="H495" s="33"/>
      <c r="I495" s="33"/>
      <c r="J495" s="33"/>
      <c r="K495" s="33"/>
      <c r="L495" s="34"/>
      <c r="M495" s="34"/>
      <c r="N495" s="34"/>
      <c r="O495" s="34"/>
      <c r="P495" s="34"/>
      <c r="Q495" s="34"/>
      <c r="R495" s="34"/>
      <c r="S495" s="34"/>
      <c r="T495" s="34"/>
      <c r="U495" s="34"/>
      <c r="V495" s="34"/>
      <c r="W495" s="34"/>
      <c r="X495" s="34"/>
      <c r="Y495" s="34"/>
      <c r="Z495" s="34"/>
      <c r="AA495" s="34"/>
      <c r="AB495" s="34"/>
      <c r="AC495" s="34"/>
      <c r="AD495" s="34"/>
      <c r="AE495" s="34"/>
      <c r="AF495" s="34"/>
      <c r="AG495" s="34"/>
      <c r="AH495" s="34"/>
      <c r="AI495" s="34"/>
      <c r="AJ495" s="34"/>
      <c r="AK495" s="34"/>
      <c r="AL495" s="34"/>
      <c r="AM495" s="34"/>
      <c r="AN495" s="34"/>
      <c r="AO495" s="34"/>
      <c r="AP495" s="34"/>
      <c r="AQ495" s="34"/>
      <c r="AR495" s="34"/>
      <c r="AS495" s="34"/>
      <c r="AT495" s="34"/>
      <c r="AU495" s="34"/>
      <c r="AV495" s="34"/>
      <c r="AW495" s="34"/>
    </row>
    <row r="496" spans="2:49">
      <c r="B496" s="32"/>
      <c r="C496" s="32"/>
      <c r="D496" s="32"/>
      <c r="E496" s="33"/>
      <c r="F496" s="33"/>
      <c r="G496" s="33"/>
      <c r="H496" s="33"/>
      <c r="I496" s="33"/>
      <c r="J496" s="33"/>
      <c r="K496" s="33"/>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c r="AL496" s="34"/>
      <c r="AM496" s="34"/>
      <c r="AN496" s="34"/>
      <c r="AO496" s="34"/>
      <c r="AP496" s="34"/>
      <c r="AQ496" s="34"/>
      <c r="AR496" s="34"/>
      <c r="AS496" s="34"/>
      <c r="AT496" s="34"/>
      <c r="AU496" s="34"/>
      <c r="AV496" s="34"/>
      <c r="AW496" s="34"/>
    </row>
    <row r="497" spans="2:49">
      <c r="B497" s="32"/>
      <c r="C497" s="32"/>
      <c r="D497" s="32"/>
      <c r="E497" s="33"/>
      <c r="F497" s="33"/>
      <c r="G497" s="33"/>
      <c r="H497" s="33"/>
      <c r="I497" s="33"/>
      <c r="J497" s="33"/>
      <c r="K497" s="33"/>
      <c r="L497" s="34"/>
      <c r="M497" s="34"/>
      <c r="N497" s="34"/>
      <c r="O497" s="34"/>
      <c r="P497" s="34"/>
      <c r="Q497" s="34"/>
      <c r="R497" s="34"/>
      <c r="S497" s="34"/>
      <c r="T497" s="34"/>
      <c r="U497" s="34"/>
      <c r="V497" s="34"/>
      <c r="W497" s="34"/>
      <c r="X497" s="34"/>
      <c r="Y497" s="34"/>
      <c r="Z497" s="34"/>
      <c r="AA497" s="34"/>
      <c r="AB497" s="34"/>
      <c r="AC497" s="34"/>
      <c r="AD497" s="34"/>
      <c r="AE497" s="34"/>
      <c r="AF497" s="34"/>
      <c r="AG497" s="34"/>
      <c r="AH497" s="34"/>
      <c r="AI497" s="34"/>
      <c r="AJ497" s="34"/>
      <c r="AK497" s="34"/>
      <c r="AL497" s="34"/>
      <c r="AM497" s="34"/>
      <c r="AN497" s="34"/>
      <c r="AO497" s="34"/>
      <c r="AP497" s="34"/>
      <c r="AQ497" s="34"/>
      <c r="AR497" s="34"/>
      <c r="AS497" s="34"/>
      <c r="AT497" s="34"/>
      <c r="AU497" s="34"/>
      <c r="AV497" s="34"/>
      <c r="AW497" s="34"/>
    </row>
    <row r="498" spans="2:49">
      <c r="B498" s="32"/>
      <c r="C498" s="32"/>
      <c r="D498" s="32"/>
      <c r="E498" s="33"/>
      <c r="F498" s="33"/>
      <c r="G498" s="33"/>
      <c r="H498" s="33"/>
      <c r="I498" s="33"/>
      <c r="J498" s="33"/>
      <c r="K498" s="33"/>
      <c r="L498" s="34"/>
      <c r="M498" s="34"/>
      <c r="N498" s="34"/>
      <c r="O498" s="34"/>
      <c r="P498" s="34"/>
      <c r="Q498" s="34"/>
      <c r="R498" s="34"/>
      <c r="S498" s="34"/>
      <c r="T498" s="34"/>
      <c r="U498" s="34"/>
      <c r="V498" s="34"/>
      <c r="W498" s="34"/>
      <c r="X498" s="34"/>
      <c r="Y498" s="34"/>
      <c r="Z498" s="34"/>
      <c r="AA498" s="34"/>
      <c r="AB498" s="34"/>
      <c r="AC498" s="34"/>
      <c r="AD498" s="34"/>
      <c r="AE498" s="34"/>
      <c r="AF498" s="34"/>
      <c r="AG498" s="34"/>
      <c r="AH498" s="34"/>
      <c r="AI498" s="34"/>
      <c r="AJ498" s="34"/>
      <c r="AK498" s="34"/>
      <c r="AL498" s="34"/>
      <c r="AM498" s="34"/>
      <c r="AN498" s="34"/>
      <c r="AO498" s="34"/>
      <c r="AP498" s="34"/>
      <c r="AQ498" s="34"/>
      <c r="AR498" s="34"/>
      <c r="AS498" s="34"/>
      <c r="AT498" s="34"/>
      <c r="AU498" s="34"/>
      <c r="AV498" s="34"/>
      <c r="AW498" s="34"/>
    </row>
    <row r="499" spans="2:49">
      <c r="B499" s="32"/>
      <c r="C499" s="32"/>
      <c r="D499" s="32"/>
      <c r="E499" s="33"/>
      <c r="F499" s="33"/>
      <c r="G499" s="33"/>
      <c r="H499" s="33"/>
      <c r="I499" s="33"/>
      <c r="J499" s="33"/>
      <c r="K499" s="33"/>
      <c r="L499" s="34"/>
      <c r="M499" s="34"/>
      <c r="N499" s="34"/>
      <c r="O499" s="34"/>
      <c r="P499" s="34"/>
      <c r="Q499" s="34"/>
      <c r="R499" s="34"/>
      <c r="S499" s="34"/>
      <c r="T499" s="34"/>
      <c r="U499" s="34"/>
      <c r="V499" s="34"/>
      <c r="W499" s="34"/>
      <c r="X499" s="34"/>
      <c r="Y499" s="34"/>
      <c r="Z499" s="34"/>
      <c r="AA499" s="34"/>
      <c r="AB499" s="34"/>
      <c r="AC499" s="34"/>
      <c r="AD499" s="34"/>
      <c r="AE499" s="34"/>
      <c r="AF499" s="34"/>
      <c r="AG499" s="34"/>
      <c r="AH499" s="34"/>
      <c r="AI499" s="34"/>
      <c r="AJ499" s="34"/>
      <c r="AK499" s="34"/>
      <c r="AL499" s="34"/>
      <c r="AM499" s="34"/>
      <c r="AN499" s="34"/>
      <c r="AO499" s="34"/>
      <c r="AP499" s="34"/>
      <c r="AQ499" s="34"/>
      <c r="AR499" s="34"/>
      <c r="AS499" s="34"/>
      <c r="AT499" s="34"/>
      <c r="AU499" s="34"/>
      <c r="AV499" s="34"/>
      <c r="AW499" s="34"/>
    </row>
    <row r="500" spans="2:49">
      <c r="B500" s="32"/>
      <c r="C500" s="32"/>
      <c r="D500" s="32"/>
      <c r="E500" s="33"/>
      <c r="F500" s="33"/>
      <c r="G500" s="33"/>
      <c r="H500" s="33"/>
      <c r="I500" s="33"/>
      <c r="J500" s="33"/>
      <c r="K500" s="33"/>
      <c r="L500" s="34"/>
      <c r="M500" s="34"/>
      <c r="N500" s="34"/>
      <c r="O500" s="34"/>
      <c r="P500" s="34"/>
      <c r="Q500" s="34"/>
      <c r="R500" s="34"/>
      <c r="S500" s="34"/>
      <c r="T500" s="34"/>
      <c r="U500" s="34"/>
      <c r="V500" s="34"/>
      <c r="W500" s="34"/>
      <c r="X500" s="34"/>
      <c r="Y500" s="34"/>
      <c r="Z500" s="34"/>
      <c r="AA500" s="34"/>
      <c r="AB500" s="34"/>
      <c r="AC500" s="34"/>
      <c r="AD500" s="34"/>
      <c r="AE500" s="34"/>
      <c r="AF500" s="34"/>
      <c r="AG500" s="34"/>
      <c r="AH500" s="34"/>
      <c r="AI500" s="34"/>
      <c r="AJ500" s="34"/>
      <c r="AK500" s="34"/>
      <c r="AL500" s="34"/>
      <c r="AM500" s="34"/>
      <c r="AN500" s="34"/>
      <c r="AO500" s="34"/>
      <c r="AP500" s="34"/>
      <c r="AQ500" s="34"/>
      <c r="AR500" s="34"/>
      <c r="AS500" s="34"/>
      <c r="AT500" s="34"/>
      <c r="AU500" s="34"/>
      <c r="AV500" s="34"/>
      <c r="AW500" s="34"/>
    </row>
    <row r="501" spans="2:49">
      <c r="B501" s="32"/>
      <c r="C501" s="32"/>
      <c r="D501" s="32"/>
      <c r="E501" s="33"/>
      <c r="F501" s="33"/>
      <c r="G501" s="33"/>
      <c r="H501" s="33"/>
      <c r="I501" s="33"/>
      <c r="J501" s="33"/>
      <c r="K501" s="33"/>
      <c r="L501" s="34"/>
      <c r="M501" s="34"/>
      <c r="N501" s="34"/>
      <c r="O501" s="34"/>
      <c r="P501" s="34"/>
      <c r="Q501" s="34"/>
      <c r="R501" s="34"/>
      <c r="S501" s="34"/>
      <c r="T501" s="34"/>
      <c r="U501" s="34"/>
      <c r="V501" s="34"/>
      <c r="W501" s="34"/>
      <c r="X501" s="34"/>
      <c r="Y501" s="34"/>
      <c r="Z501" s="34"/>
      <c r="AA501" s="34"/>
      <c r="AB501" s="34"/>
      <c r="AC501" s="34"/>
      <c r="AD501" s="34"/>
      <c r="AE501" s="34"/>
      <c r="AF501" s="34"/>
      <c r="AG501" s="34"/>
      <c r="AH501" s="34"/>
      <c r="AI501" s="34"/>
      <c r="AJ501" s="34"/>
      <c r="AK501" s="34"/>
      <c r="AL501" s="34"/>
      <c r="AM501" s="34"/>
      <c r="AN501" s="34"/>
      <c r="AO501" s="34"/>
      <c r="AP501" s="34"/>
      <c r="AQ501" s="34"/>
      <c r="AR501" s="34"/>
      <c r="AS501" s="34"/>
      <c r="AT501" s="34"/>
      <c r="AU501" s="34"/>
      <c r="AV501" s="34"/>
      <c r="AW501" s="34"/>
    </row>
    <row r="502" spans="2:49">
      <c r="B502" s="32"/>
      <c r="C502" s="32"/>
      <c r="D502" s="32"/>
      <c r="E502" s="33"/>
      <c r="F502" s="33"/>
      <c r="G502" s="33"/>
      <c r="H502" s="33"/>
      <c r="I502" s="33"/>
      <c r="J502" s="33"/>
      <c r="K502" s="33"/>
      <c r="L502" s="34"/>
      <c r="M502" s="34"/>
      <c r="N502" s="34"/>
      <c r="O502" s="34"/>
      <c r="P502" s="34"/>
      <c r="Q502" s="34"/>
      <c r="R502" s="34"/>
      <c r="S502" s="34"/>
      <c r="T502" s="34"/>
      <c r="U502" s="34"/>
      <c r="V502" s="34"/>
      <c r="W502" s="34"/>
      <c r="X502" s="34"/>
      <c r="Y502" s="34"/>
      <c r="Z502" s="34"/>
      <c r="AA502" s="34"/>
      <c r="AB502" s="34"/>
      <c r="AC502" s="34"/>
      <c r="AD502" s="34"/>
      <c r="AE502" s="34"/>
      <c r="AF502" s="34"/>
      <c r="AG502" s="34"/>
      <c r="AH502" s="34"/>
      <c r="AI502" s="34"/>
      <c r="AJ502" s="34"/>
      <c r="AK502" s="34"/>
      <c r="AL502" s="34"/>
      <c r="AM502" s="34"/>
      <c r="AN502" s="34"/>
      <c r="AO502" s="34"/>
      <c r="AP502" s="34"/>
      <c r="AQ502" s="34"/>
      <c r="AR502" s="34"/>
      <c r="AS502" s="34"/>
      <c r="AT502" s="34"/>
      <c r="AU502" s="34"/>
      <c r="AV502" s="34"/>
      <c r="AW502" s="34"/>
    </row>
    <row r="503" spans="2:49">
      <c r="B503" s="32"/>
      <c r="C503" s="32"/>
      <c r="D503" s="32"/>
      <c r="E503" s="33"/>
      <c r="F503" s="33"/>
      <c r="G503" s="33"/>
      <c r="H503" s="33"/>
      <c r="I503" s="33"/>
      <c r="J503" s="33"/>
      <c r="K503" s="33"/>
      <c r="L503" s="34"/>
      <c r="M503" s="34"/>
      <c r="N503" s="34"/>
      <c r="O503" s="34"/>
      <c r="P503" s="34"/>
      <c r="Q503" s="34"/>
      <c r="R503" s="34"/>
      <c r="S503" s="34"/>
      <c r="T503" s="34"/>
      <c r="U503" s="34"/>
      <c r="V503" s="34"/>
      <c r="W503" s="34"/>
      <c r="X503" s="34"/>
      <c r="Y503" s="34"/>
      <c r="Z503" s="34"/>
      <c r="AA503" s="34"/>
      <c r="AB503" s="34"/>
      <c r="AC503" s="34"/>
      <c r="AD503" s="34"/>
      <c r="AE503" s="34"/>
      <c r="AF503" s="34"/>
      <c r="AG503" s="34"/>
      <c r="AH503" s="34"/>
      <c r="AI503" s="34"/>
      <c r="AJ503" s="34"/>
      <c r="AK503" s="34"/>
      <c r="AL503" s="34"/>
      <c r="AM503" s="34"/>
      <c r="AN503" s="34"/>
      <c r="AO503" s="34"/>
      <c r="AP503" s="34"/>
      <c r="AQ503" s="34"/>
      <c r="AR503" s="34"/>
      <c r="AS503" s="34"/>
      <c r="AT503" s="34"/>
      <c r="AU503" s="34"/>
      <c r="AV503" s="34"/>
      <c r="AW503" s="34"/>
    </row>
    <row r="504" spans="2:49">
      <c r="B504" s="32"/>
      <c r="C504" s="32"/>
      <c r="D504" s="32"/>
      <c r="E504" s="33"/>
      <c r="F504" s="33"/>
      <c r="G504" s="33"/>
      <c r="H504" s="33"/>
      <c r="I504" s="33"/>
      <c r="J504" s="33"/>
      <c r="K504" s="33"/>
      <c r="L504" s="34"/>
      <c r="M504" s="34"/>
      <c r="N504" s="34"/>
      <c r="O504" s="34"/>
      <c r="P504" s="34"/>
      <c r="Q504" s="34"/>
      <c r="R504" s="34"/>
      <c r="S504" s="34"/>
      <c r="T504" s="34"/>
      <c r="U504" s="34"/>
      <c r="V504" s="34"/>
      <c r="W504" s="34"/>
      <c r="X504" s="34"/>
      <c r="Y504" s="34"/>
      <c r="Z504" s="34"/>
      <c r="AA504" s="34"/>
      <c r="AB504" s="34"/>
      <c r="AC504" s="34"/>
      <c r="AD504" s="34"/>
      <c r="AE504" s="34"/>
      <c r="AF504" s="34"/>
      <c r="AG504" s="34"/>
      <c r="AH504" s="34"/>
      <c r="AI504" s="34"/>
      <c r="AJ504" s="34"/>
      <c r="AK504" s="34"/>
      <c r="AL504" s="34"/>
      <c r="AM504" s="34"/>
      <c r="AN504" s="34"/>
      <c r="AO504" s="34"/>
      <c r="AP504" s="34"/>
      <c r="AQ504" s="34"/>
      <c r="AR504" s="34"/>
      <c r="AS504" s="34"/>
      <c r="AT504" s="34"/>
      <c r="AU504" s="34"/>
      <c r="AV504" s="34"/>
      <c r="AW504" s="34"/>
    </row>
    <row r="505" spans="2:49">
      <c r="B505" s="32"/>
      <c r="C505" s="32"/>
      <c r="D505" s="32"/>
      <c r="E505" s="33"/>
      <c r="F505" s="33"/>
      <c r="G505" s="33"/>
      <c r="H505" s="33"/>
      <c r="I505" s="33"/>
      <c r="J505" s="33"/>
      <c r="K505" s="33"/>
      <c r="L505" s="34"/>
      <c r="M505" s="34"/>
      <c r="N505" s="34"/>
      <c r="O505" s="34"/>
      <c r="P505" s="34"/>
      <c r="Q505" s="34"/>
      <c r="R505" s="34"/>
      <c r="S505" s="34"/>
      <c r="T505" s="34"/>
      <c r="U505" s="34"/>
      <c r="V505" s="34"/>
      <c r="W505" s="34"/>
      <c r="X505" s="34"/>
      <c r="Y505" s="34"/>
      <c r="Z505" s="34"/>
      <c r="AA505" s="34"/>
      <c r="AB505" s="34"/>
      <c r="AC505" s="34"/>
      <c r="AD505" s="34"/>
      <c r="AE505" s="34"/>
      <c r="AF505" s="34"/>
      <c r="AG505" s="34"/>
      <c r="AH505" s="34"/>
      <c r="AI505" s="34"/>
      <c r="AJ505" s="34"/>
      <c r="AK505" s="34"/>
      <c r="AL505" s="34"/>
      <c r="AM505" s="34"/>
      <c r="AN505" s="34"/>
      <c r="AO505" s="34"/>
      <c r="AP505" s="34"/>
      <c r="AQ505" s="34"/>
      <c r="AR505" s="34"/>
      <c r="AS505" s="34"/>
      <c r="AT505" s="34"/>
      <c r="AU505" s="34"/>
      <c r="AV505" s="34"/>
      <c r="AW505" s="34"/>
    </row>
    <row r="506" spans="2:49">
      <c r="B506" s="32"/>
      <c r="C506" s="32"/>
      <c r="D506" s="32"/>
      <c r="E506" s="33"/>
      <c r="F506" s="33"/>
      <c r="G506" s="33"/>
      <c r="H506" s="33"/>
      <c r="I506" s="33"/>
      <c r="J506" s="33"/>
      <c r="K506" s="33"/>
      <c r="L506" s="34"/>
      <c r="M506" s="34"/>
      <c r="N506" s="34"/>
      <c r="O506" s="34"/>
      <c r="P506" s="34"/>
      <c r="Q506" s="34"/>
      <c r="R506" s="34"/>
      <c r="S506" s="34"/>
      <c r="T506" s="34"/>
      <c r="U506" s="34"/>
      <c r="V506" s="34"/>
      <c r="W506" s="34"/>
      <c r="X506" s="34"/>
      <c r="Y506" s="34"/>
      <c r="Z506" s="34"/>
      <c r="AA506" s="34"/>
      <c r="AB506" s="34"/>
      <c r="AC506" s="34"/>
      <c r="AD506" s="34"/>
      <c r="AE506" s="34"/>
      <c r="AF506" s="34"/>
      <c r="AG506" s="34"/>
      <c r="AH506" s="34"/>
      <c r="AI506" s="34"/>
      <c r="AJ506" s="34"/>
      <c r="AK506" s="34"/>
      <c r="AL506" s="34"/>
      <c r="AM506" s="34"/>
      <c r="AN506" s="34"/>
      <c r="AO506" s="34"/>
      <c r="AP506" s="34"/>
      <c r="AQ506" s="34"/>
      <c r="AR506" s="34"/>
      <c r="AS506" s="34"/>
      <c r="AT506" s="34"/>
      <c r="AU506" s="34"/>
      <c r="AV506" s="34"/>
      <c r="AW506" s="34"/>
    </row>
    <row r="507" spans="2:49">
      <c r="B507" s="32"/>
      <c r="C507" s="32"/>
      <c r="D507" s="32"/>
      <c r="E507" s="33"/>
      <c r="F507" s="33"/>
      <c r="G507" s="33"/>
      <c r="H507" s="33"/>
      <c r="I507" s="33"/>
      <c r="J507" s="33"/>
      <c r="K507" s="33"/>
      <c r="L507" s="34"/>
      <c r="M507" s="34"/>
      <c r="N507" s="34"/>
      <c r="O507" s="34"/>
      <c r="P507" s="34"/>
      <c r="Q507" s="34"/>
      <c r="R507" s="34"/>
      <c r="S507" s="34"/>
      <c r="T507" s="34"/>
      <c r="U507" s="34"/>
      <c r="V507" s="34"/>
      <c r="W507" s="34"/>
      <c r="X507" s="34"/>
      <c r="Y507" s="34"/>
      <c r="Z507" s="34"/>
      <c r="AA507" s="34"/>
      <c r="AB507" s="34"/>
      <c r="AC507" s="34"/>
      <c r="AD507" s="34"/>
      <c r="AE507" s="34"/>
      <c r="AF507" s="34"/>
      <c r="AG507" s="34"/>
      <c r="AH507" s="34"/>
      <c r="AI507" s="34"/>
      <c r="AJ507" s="34"/>
      <c r="AK507" s="34"/>
      <c r="AL507" s="34"/>
      <c r="AM507" s="34"/>
      <c r="AN507" s="34"/>
      <c r="AO507" s="34"/>
      <c r="AP507" s="34"/>
      <c r="AQ507" s="34"/>
      <c r="AR507" s="34"/>
      <c r="AS507" s="34"/>
      <c r="AT507" s="34"/>
      <c r="AU507" s="34"/>
      <c r="AV507" s="34"/>
      <c r="AW507" s="34"/>
    </row>
    <row r="508" spans="2:49">
      <c r="B508" s="32"/>
      <c r="C508" s="32"/>
      <c r="D508" s="32"/>
      <c r="E508" s="33"/>
      <c r="F508" s="33"/>
      <c r="G508" s="33"/>
      <c r="H508" s="33"/>
      <c r="I508" s="33"/>
      <c r="J508" s="33"/>
      <c r="K508" s="33"/>
      <c r="L508" s="34"/>
      <c r="M508" s="34"/>
      <c r="N508" s="34"/>
      <c r="O508" s="34"/>
      <c r="P508" s="34"/>
      <c r="Q508" s="34"/>
      <c r="R508" s="34"/>
      <c r="S508" s="34"/>
      <c r="T508" s="34"/>
      <c r="U508" s="34"/>
      <c r="V508" s="34"/>
      <c r="W508" s="34"/>
      <c r="X508" s="34"/>
      <c r="Y508" s="34"/>
      <c r="Z508" s="34"/>
      <c r="AA508" s="34"/>
      <c r="AB508" s="34"/>
      <c r="AC508" s="34"/>
      <c r="AD508" s="34"/>
      <c r="AE508" s="34"/>
      <c r="AF508" s="34"/>
      <c r="AG508" s="34"/>
      <c r="AH508" s="34"/>
      <c r="AI508" s="34"/>
      <c r="AJ508" s="34"/>
      <c r="AK508" s="34"/>
      <c r="AL508" s="34"/>
      <c r="AM508" s="34"/>
      <c r="AN508" s="34"/>
      <c r="AO508" s="34"/>
      <c r="AP508" s="34"/>
      <c r="AQ508" s="34"/>
      <c r="AR508" s="34"/>
      <c r="AS508" s="34"/>
      <c r="AT508" s="34"/>
      <c r="AU508" s="34"/>
      <c r="AV508" s="34"/>
      <c r="AW508" s="3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Wendy Smith</dc:creator>
  <cp:keywords/>
  <dc:description/>
  <cp:lastModifiedBy>SALEEMAH ABDULLAH</cp:lastModifiedBy>
  <cp:revision/>
  <dcterms:created xsi:type="dcterms:W3CDTF">2020-11-06T05:34:18Z</dcterms:created>
  <dcterms:modified xsi:type="dcterms:W3CDTF">2021-07-07T09:46:14Z</dcterms:modified>
  <cp:category/>
  <cp:contentStatus/>
</cp:coreProperties>
</file>